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510" yWindow="120" windowWidth="11340" windowHeight="11760" tabRatio="791"/>
  </bookViews>
  <sheets>
    <sheet name="CRONOGRAMA FÍSICO FINANCEIRO" sheetId="6" r:id="rId1"/>
  </sheets>
  <definedNames>
    <definedName name="_xlnm.Print_Area" localSheetId="0">'CRONOGRAMA FÍSICO FINANCEIRO'!$A$1:$L$156</definedName>
    <definedName name="_xlnm.Print_Titles" localSheetId="0">'CRONOGRAMA FÍSICO FINANCEIRO'!$3:$3</definedName>
  </definedNames>
  <calcPr calcId="125725"/>
</workbook>
</file>

<file path=xl/calcChain.xml><?xml version="1.0" encoding="utf-8"?>
<calcChain xmlns="http://schemas.openxmlformats.org/spreadsheetml/2006/main">
  <c r="L156" i="6"/>
  <c r="L151"/>
  <c r="L7"/>
  <c r="E152"/>
  <c r="F152"/>
  <c r="G152"/>
  <c r="H152"/>
  <c r="I152"/>
  <c r="J152"/>
  <c r="K152"/>
  <c r="D152"/>
  <c r="L150"/>
  <c r="L149"/>
  <c r="L148"/>
  <c r="L147"/>
  <c r="L146"/>
  <c r="L145"/>
  <c r="L144"/>
  <c r="L143"/>
  <c r="L142"/>
  <c r="L141"/>
  <c r="L139"/>
  <c r="L138"/>
  <c r="L136"/>
  <c r="L135"/>
  <c r="L134"/>
  <c r="L133"/>
  <c r="L132"/>
  <c r="L131"/>
  <c r="L130"/>
  <c r="L129"/>
  <c r="L127"/>
  <c r="L126"/>
  <c r="L125"/>
  <c r="L124"/>
  <c r="L122"/>
  <c r="L121"/>
  <c r="L120"/>
  <c r="L119"/>
  <c r="L118"/>
  <c r="L117"/>
  <c r="L116"/>
  <c r="L115"/>
  <c r="L114"/>
  <c r="L113"/>
  <c r="L112"/>
  <c r="L111"/>
  <c r="L110"/>
  <c r="L109"/>
  <c r="L108"/>
  <c r="L107"/>
  <c r="L105"/>
  <c r="L104"/>
  <c r="L102"/>
  <c r="L101"/>
  <c r="L100"/>
  <c r="L99"/>
  <c r="L98"/>
  <c r="L97"/>
  <c r="L95"/>
  <c r="L94"/>
  <c r="L93"/>
  <c r="L92"/>
  <c r="L91"/>
  <c r="L90"/>
  <c r="L89"/>
  <c r="L88"/>
  <c r="L87"/>
  <c r="L86"/>
  <c r="L85"/>
  <c r="L84"/>
  <c r="L83"/>
  <c r="L82"/>
  <c r="L81"/>
  <c r="L80"/>
  <c r="L79"/>
  <c r="L78"/>
  <c r="L76"/>
  <c r="L75"/>
  <c r="L73"/>
  <c r="L72"/>
  <c r="L71"/>
  <c r="L70"/>
  <c r="L69"/>
  <c r="L68"/>
  <c r="L67"/>
  <c r="L66"/>
  <c r="L65"/>
  <c r="L64"/>
  <c r="L62"/>
  <c r="L61"/>
  <c r="L60"/>
  <c r="L59"/>
  <c r="L57"/>
  <c r="L56"/>
  <c r="L55"/>
  <c r="L54"/>
  <c r="L52"/>
  <c r="L51"/>
  <c r="L50"/>
  <c r="L49"/>
  <c r="L48"/>
  <c r="L47"/>
  <c r="L45"/>
  <c r="L44"/>
  <c r="L42"/>
  <c r="L41"/>
  <c r="L40"/>
  <c r="L39"/>
  <c r="L38"/>
  <c r="L37"/>
  <c r="L36"/>
  <c r="L35"/>
  <c r="L34"/>
  <c r="L33"/>
  <c r="L32"/>
  <c r="L31"/>
  <c r="L30"/>
  <c r="L29"/>
  <c r="L28"/>
  <c r="L27"/>
  <c r="L26"/>
  <c r="L25"/>
  <c r="L24"/>
  <c r="L23"/>
  <c r="L21"/>
  <c r="L20"/>
  <c r="L19"/>
  <c r="L18"/>
  <c r="L17"/>
  <c r="L16"/>
  <c r="L15"/>
  <c r="L14"/>
  <c r="L13"/>
  <c r="L12"/>
  <c r="L10"/>
  <c r="L9"/>
  <c r="L152" l="1"/>
  <c r="L6" l="1"/>
  <c r="F153" l="1"/>
  <c r="K153"/>
  <c r="J153"/>
  <c r="H153"/>
  <c r="E153"/>
  <c r="D153"/>
  <c r="D155" s="1"/>
  <c r="I153"/>
  <c r="G153"/>
  <c r="L5" l="1"/>
  <c r="D154" l="1"/>
  <c r="E154" l="1"/>
  <c r="F154" s="1"/>
  <c r="G154" s="1"/>
  <c r="H154" s="1"/>
  <c r="I154" s="1"/>
  <c r="J154" s="1"/>
  <c r="K154" s="1"/>
  <c r="L154" l="1"/>
  <c r="L153"/>
  <c r="E155" l="1"/>
  <c r="F155" s="1"/>
  <c r="G155" s="1"/>
  <c r="H155" s="1"/>
  <c r="I155" s="1"/>
  <c r="J155" s="1"/>
  <c r="K155" s="1"/>
  <c r="L155" l="1"/>
</calcChain>
</file>

<file path=xl/sharedStrings.xml><?xml version="1.0" encoding="utf-8"?>
<sst xmlns="http://schemas.openxmlformats.org/spreadsheetml/2006/main" count="310" uniqueCount="181">
  <si>
    <t>TOTAL</t>
  </si>
  <si>
    <t>ID</t>
  </si>
  <si>
    <t>MÊS 1</t>
  </si>
  <si>
    <t>MÊS 2</t>
  </si>
  <si>
    <t>MÊS 3</t>
  </si>
  <si>
    <t>MÊS 4</t>
  </si>
  <si>
    <t>MÊS 5</t>
  </si>
  <si>
    <t>MÊS 6</t>
  </si>
  <si>
    <t>TOTAL (ETAPA)</t>
  </si>
  <si>
    <t>(%)</t>
  </si>
  <si>
    <t>ACUMULADO</t>
  </si>
  <si>
    <t>TOTAL GERAL</t>
  </si>
  <si>
    <t>PROJETO VALORIZAÇÃO E A PRESERVAÇÃO DO PATRIMÔNIO CULTURAL DO ESTADO DO ESPÍRITO SANTO NO MUNICÍPIO DE CONCEIÇÃO DA BARRA/ES</t>
  </si>
  <si>
    <t>CRONOGRAMA</t>
  </si>
  <si>
    <t>ESPECIFICAÇÃO</t>
  </si>
  <si>
    <t>Físico (%)</t>
  </si>
  <si>
    <t>Financeiro (R$)</t>
  </si>
  <si>
    <t>MÊS 7</t>
  </si>
  <si>
    <t>MÊS 8</t>
  </si>
  <si>
    <t xml:space="preserve"> * VALORES EM REAL</t>
  </si>
  <si>
    <t>EDUCAÇÃO PATRIMONIAL</t>
  </si>
  <si>
    <t xml:space="preserve">RESTAURO DO IMÓVEL CULTURAL TOMBADO IGREJA NOSSA SENHORA DA CONCEIÇÃO </t>
  </si>
  <si>
    <t>Educação patrimonial, conforme edital de chamamento público</t>
  </si>
  <si>
    <t>0201</t>
  </si>
  <si>
    <t>Administração local de obras de edificações (limitado a no máximo 6,23% do valor da obra - Resolução SETOP 02/2016)</t>
  </si>
  <si>
    <t>0202</t>
  </si>
  <si>
    <t>INSTALAÇÃO DO CANTEIRO DE OBRAS</t>
  </si>
  <si>
    <t>020201</t>
  </si>
  <si>
    <t>Placa de obra em chapa de aço galvanizado medindo 4,00m x 2,00m conforme padrão IOPES</t>
  </si>
  <si>
    <t>020202</t>
  </si>
  <si>
    <t>Aluguel mensal container para refeitorio, incl. porta, 2 janelas, abert p/ ar cond., 2 pt iluminação, 2 tomadas elét. e 1 tomada telef. Isolamento térmico (paredes e teto), piso em comp. Naval pintado, cert. NR18, incl. laudo descontaminação.</t>
  </si>
  <si>
    <t>020203</t>
  </si>
  <si>
    <t>Aluguel mensal container para vestiário, incl. porta, venezianas de circulação, 1 pt iluminação, Isolamento térmico (teto), piso em comp. Naval pintado, cert. NR18, incl. laudo descontaminação.</t>
  </si>
  <si>
    <t>020204</t>
  </si>
  <si>
    <t>Aluguel mensal container sanitário, incl porta, básc, 2 ptos luz, 1 pto aterram., 3vasos, 3lavatórios, calha mictório, 6 chuveiros (1 eletrico), torn.,registros, piso comp. Naval pintado, cert NR18 e laudo descontaminação</t>
  </si>
  <si>
    <t>020205</t>
  </si>
  <si>
    <t>Tapume Telha metálica Ondulada 0,50mm Branca h=2,20m, incl. montagem estr. mad. 8"x8", c/adesivo "IOPES" 60x60cm a cada 10m, incl. faixas pint. esmalte sint. cores azul c/ h=30cm e rosa c/ h=10cm (Reaproveitamento 2x), considerando afastamento de 2,00m.</t>
  </si>
  <si>
    <t>0203</t>
  </si>
  <si>
    <t>DEMOLIÇÕES E RETIRADAS</t>
  </si>
  <si>
    <t>020301</t>
  </si>
  <si>
    <t>Demolição de piso revestido com cerâmica inclusive lastro de concreto da Nave Principal, Retábulo Principal, Nave Lateral, Retábulo Lateral, Sacristia, Sala, Hall e Coro</t>
  </si>
  <si>
    <t>020302</t>
  </si>
  <si>
    <t>Demolição de piso, soleira, peitoris e escadas em granito, exclusive regularização no Retábulo Principal</t>
  </si>
  <si>
    <t>020303</t>
  </si>
  <si>
    <t>Retirada de revestimento antigo em reboco - considerando 40% da área existente nas paredes internas</t>
  </si>
  <si>
    <t>020304</t>
  </si>
  <si>
    <t>Retirada de pintura antiga em desplacamento - considerando 40% da área existente nas paredes internas</t>
  </si>
  <si>
    <t>020305</t>
  </si>
  <si>
    <t>Retirada de pintura antiga deteriorado por bolor/crosta negra/fungos/umidade - considerando 25% da área existente nas Fachadas Externas</t>
  </si>
  <si>
    <t>020306</t>
  </si>
  <si>
    <t>Retirada de rodapé de madeira ou cerâmica dos ambientes internos</t>
  </si>
  <si>
    <t>020307</t>
  </si>
  <si>
    <t>Remoção de revestimento em pedra, exclusive regularização no contorno das Fachadas Externas</t>
  </si>
  <si>
    <t>020308</t>
  </si>
  <si>
    <t>Demolição de forro de madeira, sem reaproveitamento</t>
  </si>
  <si>
    <t>020309</t>
  </si>
  <si>
    <t xml:space="preserve">Retirada de estrutura em madeira da Escada e Campanário </t>
  </si>
  <si>
    <t>020310</t>
  </si>
  <si>
    <t>Remoção de esquadria metálica existente - janela J4</t>
  </si>
  <si>
    <t>0204</t>
  </si>
  <si>
    <t>TRANSPORTES</t>
  </si>
  <si>
    <t>020401</t>
  </si>
  <si>
    <t>Índice de preço para remoção de entulho decorrente da execução de obras  (Classe A CONAmA - NBR 10.004 - Classe II-B), incluindo aluguel da caçamba, carga, transporte e descarga em área licenciada</t>
  </si>
  <si>
    <t>0205</t>
  </si>
  <si>
    <t>ANDAIMES</t>
  </si>
  <si>
    <t>020501</t>
  </si>
  <si>
    <t>Locação de andaime metálico para trabalho em fachada de edifíco (aluguel de 1 m² por 1 mês) inclusive frete, montagem e desmontagem - considerando locação durante 2 meses</t>
  </si>
  <si>
    <t>020502</t>
  </si>
  <si>
    <t>Fornecimento e instalação de proteção para andaime fachadeiro considerando plataforma, rodapé e guarda-corpo em madeira, inclusive entelamento, conforme NR-18 (medido por m² de fachada)</t>
  </si>
  <si>
    <t>020503</t>
  </si>
  <si>
    <t>Andaime tubular para serviços internos - 2 torres h=7,00m considerando locação durante 6 meses</t>
  </si>
  <si>
    <t>0206</t>
  </si>
  <si>
    <t>TETOS E FORROS</t>
  </si>
  <si>
    <t>020601</t>
  </si>
  <si>
    <t>Forro de lambril de ipê, tonalidades diversas encaixe macho/ femea 10cm, fixado nos barrotes</t>
  </si>
  <si>
    <t>020602</t>
  </si>
  <si>
    <t xml:space="preserve">Tratamento em estrutura de madeira com cupinicida da estrutura de madeira existente do telhado colonial da Cobertura </t>
  </si>
  <si>
    <t>0207</t>
  </si>
  <si>
    <t>REVESTIMENTOS DE PAREDES</t>
  </si>
  <si>
    <t>020701</t>
  </si>
  <si>
    <t>Reboco argamassa traco 1:2 (cal e areia fina peneirada), espessura 0,5 cm, preparo manual da argamassa - considerando 40% da área existente nas paredes internas</t>
  </si>
  <si>
    <t>020702</t>
  </si>
  <si>
    <t>Reboco argamassa traco 1:2 (cal e areia fina peneirada), espessura 2,5 cm, preparo manual da argamassa para regularização da Fachada nos locais da retirada do revestimento antigo de pedra</t>
  </si>
  <si>
    <t>0208</t>
  </si>
  <si>
    <t>PISOS INTERNOS</t>
  </si>
  <si>
    <t>020801</t>
  </si>
  <si>
    <t>Regularização de piso/base em argamassa traco 1:3 (cimento e areia), espessura 3,0cm, preparo manual para assentamento de novo revestimento de piso</t>
  </si>
  <si>
    <t>020802</t>
  </si>
  <si>
    <t>Piso ladrilho hidráulico, conforme projeto arquitetônico, dimensão (0,20x0,20)m</t>
  </si>
  <si>
    <t>020803</t>
  </si>
  <si>
    <t>Piso ladrilho hidráulico (tabeira), cor branca, dimensão (0,20x0,20)m</t>
  </si>
  <si>
    <t>020804</t>
  </si>
  <si>
    <t>Piso e espelhos de granito Branco Siena assentado sobre argamassa cimento / cal / areia traco 1:0,25:3 inclusive rejunte em cimento sobre altar da Nave Principal</t>
  </si>
  <si>
    <t>020805</t>
  </si>
  <si>
    <t>Rodapé em ladrilho hidráulico , cor cinza, conforme projeto arquitetônico, dimensão (0,10x0,20)m</t>
  </si>
  <si>
    <t>0209</t>
  </si>
  <si>
    <t>ESQUADRIAS DE MADEIRA</t>
  </si>
  <si>
    <t>020901</t>
  </si>
  <si>
    <t>J4 - Janela basculante em madeira de lei, 0,95 x 1,80 m, exclusive vidro liso transparente 4mm, inclusive ferragens, conforme projeto</t>
  </si>
  <si>
    <t>0210</t>
  </si>
  <si>
    <t>RESTAURAÇÃO DE ESQUADRIAS DE MADEIRA</t>
  </si>
  <si>
    <t>021001</t>
  </si>
  <si>
    <t>Restauro - Desmontagem de esquadria de madeira</t>
  </si>
  <si>
    <t>021002</t>
  </si>
  <si>
    <t>Restauro - Recuperação de esquadria de madeira de obras históricas c/ aproveitamento de 75% (Remoção do esmalte danificado e limpeza se necessário, reparação das partes danificadas com massa plástica ou massa acrílica, aplicação de uma ou duas demãos, de acordo com a necessidade, de Bona Prime Intense tingido com o tingidor Bona mix Color Grey)</t>
  </si>
  <si>
    <t>021003</t>
  </si>
  <si>
    <t>Restauro - Imunização de esquadrias e forros de madeira com aplicação de K. Otek</t>
  </si>
  <si>
    <t>021004</t>
  </si>
  <si>
    <t>Restauro - Limpeza de ferragem</t>
  </si>
  <si>
    <t>021005</t>
  </si>
  <si>
    <t>Restauro - Lubrificação de ferragem</t>
  </si>
  <si>
    <t>021006</t>
  </si>
  <si>
    <t>Restauro - Mapeamento de danos após a remoção de repintura</t>
  </si>
  <si>
    <t>021007</t>
  </si>
  <si>
    <t>Restauro - Montagem de esquadria de madeira</t>
  </si>
  <si>
    <t>021008</t>
  </si>
  <si>
    <t>Restauro - Nivelamento em esquadrias de madeira com aplicação de pasta de pó de serra e cola</t>
  </si>
  <si>
    <t>021009</t>
  </si>
  <si>
    <t>Restauro - Pintura de proteção com aplicação de 01 demão de verniz Paraloid B72 ou similar</t>
  </si>
  <si>
    <t>0211</t>
  </si>
  <si>
    <t>FERRAGENS</t>
  </si>
  <si>
    <t>021101</t>
  </si>
  <si>
    <t>Fecho para janela J1, J2, J3 e J4</t>
  </si>
  <si>
    <t>021102</t>
  </si>
  <si>
    <t>Substituição de dobradiça 3 x 2 1/2"</t>
  </si>
  <si>
    <t>021103</t>
  </si>
  <si>
    <t>Substituição de fechadura com maçaneta tipo alavanca e chave tipo comum</t>
  </si>
  <si>
    <t>0212</t>
  </si>
  <si>
    <t>VIDROS</t>
  </si>
  <si>
    <t>021201</t>
  </si>
  <si>
    <t>Vidro liso transparente 4mm para janela J4</t>
  </si>
  <si>
    <t>0213</t>
  </si>
  <si>
    <t>PINTURA EM PAREDES</t>
  </si>
  <si>
    <t>021301</t>
  </si>
  <si>
    <t>Emassamento de paredes, com duas demãos de massa à base de PVA, marcas de referência Suvinil, Coral ou metalatex - considerando 40% da pintura interna dos ambientes</t>
  </si>
  <si>
    <t>021302</t>
  </si>
  <si>
    <t>Aplicação de funido selador acrílico em paredes, uma demão - considerando 40% da pintura interna dos ambientes</t>
  </si>
  <si>
    <t>021303</t>
  </si>
  <si>
    <t>Pintura com tinta PVA com Branca, marcas de referência Suvinil, Coral ou metalatex, três demãos nas paredes internas dos ambientes.</t>
  </si>
  <si>
    <t>021304</t>
  </si>
  <si>
    <t>Pintura com ACRÍLICA PREMIUM tinta Amarelo Palha (REF. Ibratin 112 AOR múrcia mínimo), três demãos nos Ornatos das paredes internas dos ambientes.</t>
  </si>
  <si>
    <t>021305</t>
  </si>
  <si>
    <t>Limpeza de superficies com jato de alta pressao de ar e agua - Fachadas Externas</t>
  </si>
  <si>
    <t>021306</t>
  </si>
  <si>
    <t>Limpeza de revestimento em parede com solução de ácido muriático - Fachadas Externas</t>
  </si>
  <si>
    <t>021307</t>
  </si>
  <si>
    <t>Pintura com tinta acrílica cor branca, marcas de referência Suvinil, Coral e metalatex, inclusive selador acrílico, três demãos - Fachadas Externas</t>
  </si>
  <si>
    <t>021308</t>
  </si>
  <si>
    <t>Pintura com tinta acrílica cor Grafite h=1,00m, marcas de referência Suvinil, Coral e metalatex, inclusive selador acrílico, três demãos - rodaparede das Fachadas Externas</t>
  </si>
  <si>
    <t>0214</t>
  </si>
  <si>
    <t>PINTURA EM MADEIRA</t>
  </si>
  <si>
    <t>021401</t>
  </si>
  <si>
    <t>Pintura com tinta esmalte sintético acetinado cor Branca, marcas de referência Suvinil, Coral ou metalatex, inclusive funido branco nivelador, em madeira, a duas demãos - Forro de madeira dos ambientes internos</t>
  </si>
  <si>
    <t>021402</t>
  </si>
  <si>
    <t>Pintura com tinta esmalte sintético Amarelo Palha (REF. Ibratin 112 AOL múrcia Claro), inclusive funido branco nivelador, em madeira, a duas demãos - Portas e Janelas</t>
  </si>
  <si>
    <t>0215</t>
  </si>
  <si>
    <t>SERVIÇOS COMPLEMENTARES</t>
  </si>
  <si>
    <t>021501</t>
  </si>
  <si>
    <t>Recuperação/Tratamento do Altar c/ fornecimento de material e mão de obra compreendendo: Remoção do verniz danificado e limpeza se necessário, reparação das partes danificadas com massa plástica ou massa acrílica, polimento com lixa 220, a fim de criar aderência mecânica no verniz existente, preparando assim a superfície para receber o novo verniz e esmalte, aplicação de uma ou duas demãos, de acordo com a necessidade, de Bona Prime Intense tingido com o tingidor Bona mix Color Branco. Os detalhes de cor dourado receberão um novo esmalte de cor identica ao existente.  Após este processo todos os altares receberão uma ou duas demãos de verniz transparente Bona mega.</t>
  </si>
  <si>
    <t>021502</t>
  </si>
  <si>
    <t>Imunização de madeiramento utilizando cupinicida incolor considerando locais pontuais diversos a serem investigados in loco</t>
  </si>
  <si>
    <t>021503</t>
  </si>
  <si>
    <t xml:space="preserve">Pintura imunizante para esquadrias de madeira de portas e janelas e novo forro de madeira </t>
  </si>
  <si>
    <t>021504</t>
  </si>
  <si>
    <t>Estrutura de madeira de lei tipo Paraju ou equivalente para Escada e Campanário inclusive tratamento com cupinicida</t>
  </si>
  <si>
    <t>0216</t>
  </si>
  <si>
    <t>LIMPEZA E ARREMATES FINAIS</t>
  </si>
  <si>
    <t>021601</t>
  </si>
  <si>
    <t>Limpeza final da obra</t>
  </si>
  <si>
    <t>0217</t>
  </si>
  <si>
    <t>INSTALAÇÕES</t>
  </si>
  <si>
    <t>021701</t>
  </si>
  <si>
    <t>Instalações Elétricas</t>
  </si>
  <si>
    <t>021702</t>
  </si>
  <si>
    <t>Instalações de rede, voz e dados</t>
  </si>
  <si>
    <t>021703</t>
  </si>
  <si>
    <t>Instalações Hidráulicas</t>
  </si>
  <si>
    <t>021704</t>
  </si>
  <si>
    <t>Instalações Sanitárias</t>
  </si>
  <si>
    <t>021705</t>
  </si>
  <si>
    <t>Instalações de Prevenção de Incêndio</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</si>
</sst>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 #,##0.00_);_(* \(#,##0.00\);_(* &quot;-&quot;??_);_(@_)"/>
    <numFmt numFmtId="165" formatCode="_([$€-2]* #,##0.00_);_([$€-2]* \(#,##0.00\);_([$€-2]* &quot;-&quot;??_)"/>
    <numFmt numFmtId="166" formatCode="_(&quot;R$ &quot;* #,##0.00_);_(&quot;R$ &quot;* \(#,##0.00\);_(&quot;R$ &quot;* &quot;-&quot;??_);_(@_)"/>
    <numFmt numFmtId="167" formatCode="_(* #,##0_);_(* \(#,##0\);_(* &quot;-&quot;_);_(@_)"/>
    <numFmt numFmtId="168" formatCode="_(&quot;R$&quot;\ * #,##0_);_(&quot;R$&quot;\ * \(#,##0\);_(&quot;R$&quot;\ * &quot;-&quot;_);_(@_)"/>
    <numFmt numFmtId="169" formatCode="#,##0.00\ ;\-#,##0.00\ ;&quot; -&quot;#\ ;@\ "/>
    <numFmt numFmtId="170" formatCode="_-&quot;R$&quot;* #,##0.00_-;\-&quot;R$&quot;* #,##0.00_-;_-&quot;R$&quot;* &quot;-&quot;??_-;_-@_-"/>
    <numFmt numFmtId="171" formatCode="_-&quot;R$&quot;* #,##0.000_-;\-&quot;R$&quot;* #,##0.000_-;_-&quot;R$&quot;* &quot;-&quot;??_-;_-@_-"/>
    <numFmt numFmtId="172" formatCode="_-* #,##0.00_-;\-* #,##0.00_-;_-* &quot;-&quot;??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b/>
      <sz val="15"/>
      <color indexed="56"/>
      <name val="Calibri"/>
      <family val="2"/>
    </font>
    <font>
      <sz val="10"/>
      <name val="Courier"/>
      <family val="3"/>
    </font>
    <font>
      <sz val="10"/>
      <color theme="1"/>
      <name val="Tahoma"/>
      <family val="2"/>
    </font>
    <font>
      <sz val="11"/>
      <color theme="1"/>
      <name val="Calibri"/>
      <family val="2"/>
    </font>
    <font>
      <sz val="11"/>
      <color rgb="FF000000"/>
      <name val="Calibri"/>
      <family val="2"/>
    </font>
    <font>
      <b/>
      <sz val="16"/>
      <color theme="1"/>
      <name val="Calibri"/>
      <family val="2"/>
    </font>
    <font>
      <sz val="12"/>
      <color rgb="FF000000"/>
      <name val="Calibri"/>
      <family val="2"/>
    </font>
    <font>
      <b/>
      <sz val="12"/>
      <color rgb="FF000000"/>
      <name val="Calibri"/>
      <family val="2"/>
    </font>
    <font>
      <b/>
      <sz val="11"/>
      <color theme="1"/>
      <name val="Calibri"/>
      <family val="2"/>
    </font>
    <font>
      <b/>
      <sz val="11"/>
      <name val="Calibri"/>
      <family val="2"/>
    </font>
    <font>
      <sz val="11"/>
      <name val="Calibri"/>
      <family val="2"/>
    </font>
    <font>
      <b/>
      <sz val="12"/>
      <color theme="1"/>
      <name val="Calibri"/>
      <family val="2"/>
    </font>
    <font>
      <b/>
      <sz val="12"/>
      <color theme="0"/>
      <name val="Calibri"/>
      <family val="2"/>
    </font>
    <font>
      <b/>
      <sz val="12"/>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FF"/>
        <bgColor rgb="FFFFFFFF"/>
      </patternFill>
    </fill>
    <fill>
      <patternFill patternType="solid">
        <fgColor rgb="FFD8D8D8"/>
        <bgColor rgb="FFD8D8D8"/>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ck">
        <color indexed="62"/>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s>
  <cellStyleXfs count="9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6" fontId="19" fillId="0" borderId="0" applyFont="0" applyFill="0" applyBorder="0" applyAlignment="0" applyProtection="0"/>
    <xf numFmtId="166" fontId="18" fillId="0" borderId="0" applyFill="0" applyBorder="0" applyAlignment="0" applyProtection="0"/>
    <xf numFmtId="0" fontId="18" fillId="0" borderId="0"/>
    <xf numFmtId="0" fontId="18" fillId="0" borderId="0"/>
    <xf numFmtId="0" fontId="1" fillId="0" borderId="0"/>
    <xf numFmtId="0" fontId="1" fillId="0" borderId="0"/>
    <xf numFmtId="0" fontId="18" fillId="0" borderId="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20" fillId="0" borderId="28" applyNumberFormat="0" applyFill="0" applyAlignment="0" applyProtection="0"/>
    <xf numFmtId="167" fontId="18" fillId="0" borderId="0" applyFont="0" applyFill="0" applyBorder="0" applyAlignment="0" applyProtection="0"/>
    <xf numFmtId="166" fontId="19" fillId="0" borderId="0" applyFont="0" applyFill="0" applyBorder="0" applyAlignment="0" applyProtection="0"/>
    <xf numFmtId="0" fontId="19" fillId="0" borderId="0"/>
    <xf numFmtId="166" fontId="1" fillId="0" borderId="0" applyFont="0" applyFill="0" applyBorder="0" applyAlignment="0" applyProtection="0"/>
    <xf numFmtId="0" fontId="18" fillId="0" borderId="0"/>
    <xf numFmtId="0" fontId="21" fillId="0" borderId="0"/>
    <xf numFmtId="0" fontId="22" fillId="0" borderId="0"/>
    <xf numFmtId="0" fontId="21" fillId="0" borderId="0"/>
    <xf numFmtId="168" fontId="18" fillId="0" borderId="0" applyFont="0" applyFill="0" applyBorder="0" applyAlignment="0" applyProtection="0"/>
    <xf numFmtId="0" fontId="21" fillId="0" borderId="0"/>
    <xf numFmtId="44" fontId="1" fillId="0" borderId="0" applyFont="0" applyFill="0" applyBorder="0" applyAlignment="0" applyProtection="0"/>
    <xf numFmtId="9" fontId="19" fillId="0" borderId="0"/>
    <xf numFmtId="0" fontId="18" fillId="0" borderId="0"/>
    <xf numFmtId="0" fontId="21" fillId="0" borderId="0"/>
    <xf numFmtId="0" fontId="18" fillId="0" borderId="0"/>
    <xf numFmtId="0" fontId="1" fillId="0" borderId="0"/>
    <xf numFmtId="0" fontId="21" fillId="0" borderId="0"/>
    <xf numFmtId="0" fontId="21" fillId="0" borderId="0"/>
    <xf numFmtId="164" fontId="18" fillId="0" borderId="0" applyFont="0" applyFill="0" applyBorder="0" applyAlignment="0" applyProtection="0"/>
    <xf numFmtId="0" fontId="21" fillId="0" borderId="0"/>
    <xf numFmtId="166" fontId="19" fillId="0" borderId="0" applyFont="0" applyFill="0" applyBorder="0" applyAlignment="0" applyProtection="0"/>
    <xf numFmtId="169" fontId="19" fillId="0" borderId="0"/>
    <xf numFmtId="164" fontId="18" fillId="0" borderId="0" applyFont="0" applyFill="0" applyBorder="0" applyAlignment="0" applyProtection="0"/>
    <xf numFmtId="164" fontId="18" fillId="0" borderId="0" applyFont="0" applyFill="0" applyBorder="0" applyAlignment="0" applyProtection="0"/>
    <xf numFmtId="43" fontId="1" fillId="0" borderId="0" applyFont="0" applyFill="0" applyBorder="0" applyAlignment="0" applyProtection="0"/>
    <xf numFmtId="164" fontId="19" fillId="0" borderId="0" applyFont="0" applyFill="0" applyBorder="0" applyAlignment="0" applyProtection="0"/>
    <xf numFmtId="164" fontId="18" fillId="0" borderId="0" applyFont="0" applyFill="0" applyBorder="0" applyAlignment="0" applyProtection="0"/>
    <xf numFmtId="170" fontId="1" fillId="0" borderId="0" applyFont="0" applyFill="0" applyBorder="0" applyAlignment="0" applyProtection="0"/>
  </cellStyleXfs>
  <cellXfs count="66">
    <xf numFmtId="0" fontId="0" fillId="0" borderId="0" xfId="0"/>
    <xf numFmtId="0" fontId="23" fillId="0" borderId="0" xfId="0" applyFont="1" applyAlignment="1">
      <alignment vertical="center"/>
    </xf>
    <xf numFmtId="0" fontId="23" fillId="0" borderId="0" xfId="0" applyFont="1" applyAlignment="1"/>
    <xf numFmtId="0" fontId="28" fillId="34" borderId="14" xfId="0" applyFont="1" applyFill="1" applyBorder="1" applyAlignment="1">
      <alignment horizontal="center" vertical="center" wrapText="1"/>
    </xf>
    <xf numFmtId="0" fontId="29" fillId="34" borderId="32" xfId="0" applyFont="1" applyFill="1" applyBorder="1" applyAlignment="1">
      <alignment horizontal="center" vertical="center" wrapText="1"/>
    </xf>
    <xf numFmtId="44" fontId="29" fillId="34" borderId="17" xfId="43" applyFont="1" applyFill="1" applyBorder="1" applyAlignment="1">
      <alignment horizontal="center" vertical="center" wrapText="1"/>
    </xf>
    <xf numFmtId="0" fontId="28" fillId="33" borderId="26" xfId="0" applyFont="1" applyFill="1" applyBorder="1" applyAlignment="1">
      <alignment horizontal="center" vertical="center"/>
    </xf>
    <xf numFmtId="0" fontId="30" fillId="0" borderId="21" xfId="0" applyFont="1" applyFill="1" applyBorder="1" applyAlignment="1">
      <alignment horizontal="center" vertical="center" wrapText="1"/>
    </xf>
    <xf numFmtId="9" fontId="30" fillId="35" borderId="21" xfId="44" applyNumberFormat="1" applyFont="1" applyFill="1" applyBorder="1" applyAlignment="1">
      <alignment horizontal="center" vertical="center" wrapText="1"/>
    </xf>
    <xf numFmtId="9" fontId="30" fillId="35" borderId="21" xfId="44" applyFont="1" applyFill="1" applyBorder="1" applyAlignment="1">
      <alignment horizontal="center" vertical="center" wrapText="1"/>
    </xf>
    <xf numFmtId="9" fontId="29" fillId="0" borderId="17" xfId="44" applyFont="1" applyFill="1" applyBorder="1" applyAlignment="1">
      <alignment horizontal="center" vertical="center" wrapText="1"/>
    </xf>
    <xf numFmtId="0" fontId="23" fillId="0" borderId="0" xfId="0" applyFont="1" applyFill="1" applyAlignment="1">
      <alignment vertical="center"/>
    </xf>
    <xf numFmtId="0" fontId="30" fillId="0" borderId="29" xfId="0" applyFont="1" applyFill="1" applyBorder="1" applyAlignment="1">
      <alignment horizontal="center" vertical="center" wrapText="1"/>
    </xf>
    <xf numFmtId="171" fontId="30" fillId="0" borderId="16" xfId="96" applyNumberFormat="1" applyFont="1" applyFill="1" applyBorder="1" applyAlignment="1">
      <alignment horizontal="center" vertical="center" wrapText="1"/>
    </xf>
    <xf numFmtId="44" fontId="29" fillId="0" borderId="23" xfId="43" applyFont="1" applyFill="1" applyBorder="1" applyAlignment="1">
      <alignment horizontal="center" vertical="center" wrapText="1"/>
    </xf>
    <xf numFmtId="44" fontId="31" fillId="34" borderId="25" xfId="43" applyFont="1" applyFill="1" applyBorder="1" applyAlignment="1">
      <alignment horizontal="center" vertical="center"/>
    </xf>
    <xf numFmtId="170" fontId="30" fillId="0" borderId="16" xfId="96" applyFont="1" applyFill="1" applyBorder="1" applyAlignment="1">
      <alignment horizontal="center" vertical="center" wrapText="1"/>
    </xf>
    <xf numFmtId="0" fontId="30" fillId="0" borderId="27" xfId="0" applyFont="1" applyFill="1" applyBorder="1" applyAlignment="1">
      <alignment horizontal="center" vertical="center" wrapText="1"/>
    </xf>
    <xf numFmtId="44" fontId="30" fillId="33" borderId="22" xfId="0" applyNumberFormat="1" applyFont="1" applyFill="1" applyBorder="1" applyAlignment="1">
      <alignment horizontal="center" vertical="center"/>
    </xf>
    <xf numFmtId="9" fontId="30" fillId="33" borderId="24" xfId="44" applyFont="1" applyFill="1" applyBorder="1" applyAlignment="1">
      <alignment horizontal="center" vertical="center"/>
    </xf>
    <xf numFmtId="9" fontId="29" fillId="33" borderId="25" xfId="44" applyFont="1" applyFill="1" applyBorder="1" applyAlignment="1">
      <alignment horizontal="center" vertical="center"/>
    </xf>
    <xf numFmtId="170" fontId="29" fillId="33" borderId="21" xfId="96" applyFont="1" applyFill="1" applyBorder="1" applyAlignment="1">
      <alignment horizontal="center" vertical="center"/>
    </xf>
    <xf numFmtId="9" fontId="29" fillId="33" borderId="24" xfId="44" applyFont="1" applyFill="1" applyBorder="1" applyAlignment="1">
      <alignment horizontal="center" vertical="center"/>
    </xf>
    <xf numFmtId="170" fontId="33" fillId="36" borderId="12" xfId="96" applyFont="1" applyFill="1" applyBorder="1" applyAlignment="1">
      <alignment horizontal="center" vertical="center"/>
    </xf>
    <xf numFmtId="0" fontId="23"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center" vertical="center"/>
    </xf>
    <xf numFmtId="44" fontId="30" fillId="0" borderId="0" xfId="43" applyFont="1" applyAlignment="1">
      <alignment horizontal="center" vertical="center"/>
    </xf>
    <xf numFmtId="0" fontId="30" fillId="0" borderId="16" xfId="0" applyFont="1" applyFill="1" applyBorder="1" applyAlignment="1">
      <alignment horizontal="center" vertical="center" wrapText="1"/>
    </xf>
    <xf numFmtId="9" fontId="29" fillId="0" borderId="16" xfId="44" applyFont="1" applyFill="1" applyBorder="1" applyAlignment="1">
      <alignment horizontal="center" vertical="center" wrapText="1"/>
    </xf>
    <xf numFmtId="49" fontId="23" fillId="38" borderId="16" xfId="0" applyNumberFormat="1" applyFont="1" applyFill="1" applyBorder="1" applyAlignment="1">
      <alignment horizontal="center" vertical="center" wrapText="1"/>
    </xf>
    <xf numFmtId="0" fontId="23" fillId="38" borderId="16" xfId="0" applyFont="1" applyFill="1" applyBorder="1" applyAlignment="1">
      <alignment vertical="center" wrapText="1"/>
    </xf>
    <xf numFmtId="2" fontId="30" fillId="0" borderId="16" xfId="0" applyNumberFormat="1" applyFont="1" applyFill="1" applyBorder="1" applyAlignment="1">
      <alignment horizontal="center" vertical="center" wrapText="1"/>
    </xf>
    <xf numFmtId="44" fontId="30" fillId="0" borderId="16" xfId="43" applyFont="1" applyFill="1" applyBorder="1" applyAlignment="1">
      <alignment horizontal="center" vertical="center" wrapText="1"/>
    </xf>
    <xf numFmtId="44" fontId="29" fillId="0" borderId="16" xfId="43" applyFont="1" applyFill="1" applyBorder="1" applyAlignment="1">
      <alignment horizontal="center" vertical="center" wrapText="1"/>
    </xf>
    <xf numFmtId="0" fontId="24" fillId="38" borderId="16" xfId="0" applyFont="1" applyFill="1" applyBorder="1" applyAlignment="1">
      <alignment vertical="center" wrapText="1"/>
    </xf>
    <xf numFmtId="9" fontId="30" fillId="35" borderId="16" xfId="44" applyNumberFormat="1" applyFont="1" applyFill="1" applyBorder="1" applyAlignment="1">
      <alignment horizontal="center" vertical="center" wrapText="1"/>
    </xf>
    <xf numFmtId="9" fontId="30" fillId="35" borderId="16" xfId="44" applyFont="1" applyFill="1" applyBorder="1" applyAlignment="1">
      <alignment horizontal="center" vertical="center" wrapText="1"/>
    </xf>
    <xf numFmtId="9" fontId="30" fillId="35" borderId="27" xfId="44" applyNumberFormat="1" applyFont="1" applyFill="1" applyBorder="1" applyAlignment="1">
      <alignment horizontal="center" vertical="center" wrapText="1"/>
    </xf>
    <xf numFmtId="9" fontId="30" fillId="35" borderId="27" xfId="44" applyFont="1" applyFill="1" applyBorder="1" applyAlignment="1">
      <alignment horizontal="center" vertical="center" wrapText="1"/>
    </xf>
    <xf numFmtId="44" fontId="29" fillId="0" borderId="29" xfId="43" applyFont="1" applyFill="1" applyBorder="1" applyAlignment="1">
      <alignment horizontal="center" vertical="center" wrapText="1"/>
    </xf>
    <xf numFmtId="170" fontId="23" fillId="0" borderId="0" xfId="0" applyNumberFormat="1" applyFont="1" applyAlignment="1">
      <alignment vertical="center"/>
    </xf>
    <xf numFmtId="0" fontId="23" fillId="0" borderId="16" xfId="0" applyFont="1" applyFill="1" applyBorder="1" applyAlignment="1">
      <alignment horizontal="center" vertical="center"/>
    </xf>
    <xf numFmtId="0" fontId="30" fillId="0" borderId="16" xfId="0" applyFont="1" applyFill="1" applyBorder="1" applyAlignment="1">
      <alignment horizontal="left" vertical="center" wrapText="1"/>
    </xf>
    <xf numFmtId="0" fontId="32" fillId="36" borderId="10" xfId="0" applyFont="1" applyFill="1" applyBorder="1" applyAlignment="1">
      <alignment horizontal="right" vertical="center"/>
    </xf>
    <xf numFmtId="0" fontId="32" fillId="36" borderId="11" xfId="0" applyFont="1" applyFill="1" applyBorder="1" applyAlignment="1">
      <alignment horizontal="right" vertical="center"/>
    </xf>
    <xf numFmtId="0" fontId="32" fillId="36" borderId="13" xfId="0" applyFont="1" applyFill="1" applyBorder="1" applyAlignment="1">
      <alignment horizontal="right" vertical="center"/>
    </xf>
    <xf numFmtId="0" fontId="29" fillId="34" borderId="33" xfId="0" applyFont="1" applyFill="1" applyBorder="1" applyAlignment="1">
      <alignment horizontal="center" vertical="center" wrapText="1"/>
    </xf>
    <xf numFmtId="0" fontId="29" fillId="34" borderId="13" xfId="0" applyFont="1" applyFill="1" applyBorder="1" applyAlignment="1">
      <alignment horizontal="center" vertical="center" wrapText="1"/>
    </xf>
    <xf numFmtId="0" fontId="29" fillId="33" borderId="20" xfId="0" applyFont="1" applyFill="1" applyBorder="1" applyAlignment="1">
      <alignment horizontal="right" vertical="center"/>
    </xf>
    <xf numFmtId="0" fontId="29" fillId="33" borderId="21" xfId="0" applyFont="1" applyFill="1" applyBorder="1" applyAlignment="1">
      <alignment horizontal="right" vertical="center"/>
    </xf>
    <xf numFmtId="0" fontId="29" fillId="33" borderId="18" xfId="0" applyFont="1" applyFill="1" applyBorder="1" applyAlignment="1">
      <alignment horizontal="right" vertical="center"/>
    </xf>
    <xf numFmtId="0" fontId="29" fillId="33" borderId="24" xfId="0" applyFont="1" applyFill="1" applyBorder="1" applyAlignment="1">
      <alignment horizontal="right" vertical="center"/>
    </xf>
    <xf numFmtId="0" fontId="31" fillId="34" borderId="31" xfId="0" applyFont="1" applyFill="1" applyBorder="1" applyAlignment="1">
      <alignment horizontal="right" vertical="center"/>
    </xf>
    <xf numFmtId="0" fontId="31" fillId="34" borderId="34" xfId="0" applyFont="1" applyFill="1" applyBorder="1" applyAlignment="1">
      <alignment horizontal="right" vertical="center"/>
    </xf>
    <xf numFmtId="0" fontId="31" fillId="34" borderId="30" xfId="0" applyFont="1" applyFill="1" applyBorder="1" applyAlignment="1">
      <alignment horizontal="right" vertical="center"/>
    </xf>
    <xf numFmtId="0" fontId="23" fillId="0" borderId="27" xfId="0" applyFont="1" applyFill="1" applyBorder="1" applyAlignment="1">
      <alignment horizontal="center" vertical="center"/>
    </xf>
    <xf numFmtId="0" fontId="30" fillId="0" borderId="27" xfId="0" applyFont="1" applyFill="1" applyBorder="1" applyAlignment="1">
      <alignment horizontal="left" vertical="center" wrapText="1"/>
    </xf>
    <xf numFmtId="0" fontId="29" fillId="33" borderId="11" xfId="0" applyFont="1" applyFill="1" applyBorder="1" applyAlignment="1">
      <alignment horizontal="center" vertical="center" wrapText="1"/>
    </xf>
    <xf numFmtId="0" fontId="29" fillId="33" borderId="12" xfId="0" applyFont="1" applyFill="1" applyBorder="1" applyAlignment="1">
      <alignment horizontal="center" vertical="center" wrapText="1"/>
    </xf>
    <xf numFmtId="0" fontId="23" fillId="0" borderId="14" xfId="0" applyFont="1" applyFill="1" applyBorder="1" applyAlignment="1">
      <alignment horizontal="center" vertical="center"/>
    </xf>
    <xf numFmtId="0" fontId="23" fillId="0" borderId="19" xfId="0" applyFont="1" applyFill="1" applyBorder="1" applyAlignment="1">
      <alignment horizontal="center" vertical="center"/>
    </xf>
    <xf numFmtId="0" fontId="30" fillId="0" borderId="15" xfId="0" applyFont="1" applyFill="1" applyBorder="1" applyAlignment="1">
      <alignment horizontal="left" vertical="center" wrapText="1"/>
    </xf>
    <xf numFmtId="49" fontId="25" fillId="0" borderId="16" xfId="0" applyNumberFormat="1" applyFont="1" applyBorder="1" applyAlignment="1">
      <alignment horizontal="center" vertical="center" wrapText="1"/>
    </xf>
    <xf numFmtId="0" fontId="26" fillId="37" borderId="16" xfId="0" applyFont="1" applyFill="1" applyBorder="1" applyAlignment="1">
      <alignment horizontal="center" vertical="center" wrapText="1"/>
    </xf>
    <xf numFmtId="172" fontId="27" fillId="37" borderId="16" xfId="0" applyNumberFormat="1" applyFont="1" applyFill="1" applyBorder="1" applyAlignment="1">
      <alignment horizontal="center" vertical="center" wrapText="1"/>
    </xf>
  </cellXfs>
  <cellStyles count="97">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Comma [0]" xfId="69"/>
    <cellStyle name="Currency [0]" xfId="77"/>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Euro" xfId="45"/>
    <cellStyle name="Euro 2" xfId="46"/>
    <cellStyle name="Excel Built-in Normal" xfId="71"/>
    <cellStyle name="Incorreto" xfId="7" builtinId="27" customBuiltin="1"/>
    <cellStyle name="Moeda" xfId="43" builtinId="4"/>
    <cellStyle name="Moeda 15" xfId="70"/>
    <cellStyle name="Moeda 2" xfId="47"/>
    <cellStyle name="Moeda 2 2" xfId="79"/>
    <cellStyle name="Moeda 3" xfId="48"/>
    <cellStyle name="Moeda 3 2" xfId="72"/>
    <cellStyle name="Moeda 4" xfId="89"/>
    <cellStyle name="Moeda 5" xfId="96"/>
    <cellStyle name="Neutra" xfId="8" builtinId="28" customBuiltin="1"/>
    <cellStyle name="Normal" xfId="0" builtinId="0"/>
    <cellStyle name="Normal 10" xfId="73"/>
    <cellStyle name="Normal 12" xfId="49"/>
    <cellStyle name="Normal 12 2" xfId="86"/>
    <cellStyle name="Normal 2" xfId="50"/>
    <cellStyle name="Normal 2 2" xfId="51"/>
    <cellStyle name="Normal 2 2 2" xfId="75"/>
    <cellStyle name="Normal 2 3" xfId="85"/>
    <cellStyle name="Normal 3" xfId="52"/>
    <cellStyle name="Normal 3 2" xfId="83"/>
    <cellStyle name="Normal 4" xfId="53"/>
    <cellStyle name="Normal 4 2" xfId="74"/>
    <cellStyle name="Normal 5" xfId="84"/>
    <cellStyle name="Normal 6" xfId="82"/>
    <cellStyle name="Normal 6 2" xfId="76"/>
    <cellStyle name="Normal 7" xfId="78"/>
    <cellStyle name="Normal 8" xfId="81"/>
    <cellStyle name="Normal 9" xfId="88"/>
    <cellStyle name="Nota" xfId="15" builtinId="10" customBuiltin="1"/>
    <cellStyle name="Porcentagem" xfId="44" builtinId="5"/>
    <cellStyle name="Porcentagem 2" xfId="54"/>
    <cellStyle name="Porcentagem 2 2" xfId="55"/>
    <cellStyle name="Porcentagem 2 3" xfId="56"/>
    <cellStyle name="Porcentagem 2 4" xfId="80"/>
    <cellStyle name="Porcentagem 3" xfId="57"/>
    <cellStyle name="Porcentagem 4" xfId="58"/>
    <cellStyle name="Porcentagem 4 2" xfId="59"/>
    <cellStyle name="Porcentagem 5" xfId="60"/>
    <cellStyle name="Porcentagem 6" xfId="61"/>
    <cellStyle name="Saída" xfId="10" builtinId="21" customBuiltin="1"/>
    <cellStyle name="Separador de milhares 2" xfId="42"/>
    <cellStyle name="Separador de milhares 2 2" xfId="63"/>
    <cellStyle name="Separador de milhares 2 2 2" xfId="90"/>
    <cellStyle name="Separador de milhares 2 3" xfId="64"/>
    <cellStyle name="Separador de milhares 2 4" xfId="62"/>
    <cellStyle name="Separador de milhares 3" xfId="65"/>
    <cellStyle name="Separador de milhares 4" xfId="66"/>
    <cellStyle name="Separador de milhares 5" xfId="67"/>
    <cellStyle name="Texto de Aviso" xfId="14" builtinId="11" customBuiltin="1"/>
    <cellStyle name="Texto Explicativo" xfId="16" builtinId="53" customBuiltin="1"/>
    <cellStyle name="Título" xfId="1" builtinId="15" customBuiltin="1"/>
    <cellStyle name="Título 1" xfId="2" builtinId="16" customBuiltin="1"/>
    <cellStyle name="Título 1 1" xfId="68"/>
    <cellStyle name="Título 2" xfId="3" builtinId="17" customBuiltin="1"/>
    <cellStyle name="Título 3" xfId="4" builtinId="18" customBuiltin="1"/>
    <cellStyle name="Título 4" xfId="5" builtinId="19" customBuiltin="1"/>
    <cellStyle name="Total" xfId="17" builtinId="25" customBuiltin="1"/>
    <cellStyle name="Vírgula 2" xfId="91"/>
    <cellStyle name="Vírgula 3" xfId="92"/>
    <cellStyle name="Vírgula 4" xfId="93"/>
    <cellStyle name="Vírgula 5" xfId="87"/>
    <cellStyle name="Vírgula 6" xfId="94"/>
    <cellStyle name="Vírgula 7" xfId="9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B156"/>
  <sheetViews>
    <sheetView tabSelected="1" topLeftCell="A118" zoomScaleNormal="100" workbookViewId="0">
      <selection activeCell="B119" sqref="B119:B120"/>
    </sheetView>
  </sheetViews>
  <sheetFormatPr defaultRowHeight="14.25" customHeight="1" outlineLevelRow="1"/>
  <cols>
    <col min="1" max="1" width="7" style="24" bestFit="1" customWidth="1"/>
    <col min="2" max="2" width="76.42578125" style="25" customWidth="1"/>
    <col min="3" max="3" width="14.42578125" style="25" bestFit="1" customWidth="1"/>
    <col min="4" max="4" width="14.28515625" style="25" bestFit="1" customWidth="1"/>
    <col min="5" max="6" width="13.85546875" style="25" bestFit="1" customWidth="1"/>
    <col min="7" max="8" width="13.85546875" style="25" customWidth="1"/>
    <col min="9" max="10" width="13.85546875" style="26" bestFit="1" customWidth="1"/>
    <col min="11" max="11" width="19.28515625" style="27" customWidth="1"/>
    <col min="12" max="12" width="15.85546875" style="27" bestFit="1" customWidth="1"/>
    <col min="13" max="16384" width="9.140625" style="1"/>
  </cols>
  <sheetData>
    <row r="1" spans="1:28" s="2" customFormat="1" ht="21">
      <c r="A1" s="63" t="s">
        <v>12</v>
      </c>
      <c r="B1" s="63"/>
      <c r="C1" s="63"/>
      <c r="D1" s="63"/>
      <c r="E1" s="63"/>
      <c r="F1" s="63"/>
      <c r="G1" s="63"/>
      <c r="H1" s="63"/>
      <c r="I1" s="63"/>
      <c r="J1" s="63"/>
      <c r="K1" s="63"/>
      <c r="L1" s="63"/>
      <c r="M1" s="1"/>
      <c r="N1" s="1"/>
      <c r="O1" s="1"/>
      <c r="P1" s="1"/>
      <c r="Q1" s="1"/>
      <c r="R1" s="1"/>
      <c r="S1" s="1"/>
      <c r="T1" s="1"/>
      <c r="U1" s="1"/>
      <c r="V1" s="1"/>
      <c r="W1" s="1"/>
      <c r="X1" s="1"/>
      <c r="Y1" s="1"/>
      <c r="Z1" s="1"/>
      <c r="AA1" s="1"/>
      <c r="AB1" s="1"/>
    </row>
    <row r="2" spans="1:28" s="2" customFormat="1" ht="16.5" thickBot="1">
      <c r="A2" s="64" t="s">
        <v>13</v>
      </c>
      <c r="B2" s="64"/>
      <c r="C2" s="64"/>
      <c r="D2" s="64"/>
      <c r="E2" s="64"/>
      <c r="F2" s="64"/>
      <c r="G2" s="64"/>
      <c r="H2" s="64"/>
      <c r="I2" s="64"/>
      <c r="J2" s="64"/>
      <c r="K2" s="65" t="s">
        <v>19</v>
      </c>
      <c r="L2" s="65"/>
      <c r="M2" s="1"/>
      <c r="N2" s="1"/>
      <c r="O2" s="1"/>
      <c r="P2" s="1"/>
      <c r="Q2" s="1"/>
      <c r="R2" s="1"/>
      <c r="S2" s="1"/>
      <c r="T2" s="1"/>
      <c r="U2" s="1"/>
      <c r="V2" s="1"/>
      <c r="W2" s="1"/>
      <c r="X2" s="1"/>
      <c r="Y2" s="1"/>
      <c r="Z2" s="1"/>
      <c r="AA2" s="1"/>
      <c r="AB2" s="1"/>
    </row>
    <row r="3" spans="1:28" ht="14.25" customHeight="1" thickBot="1">
      <c r="A3" s="3" t="s">
        <v>1</v>
      </c>
      <c r="B3" s="47" t="s">
        <v>14</v>
      </c>
      <c r="C3" s="48"/>
      <c r="D3" s="4" t="s">
        <v>2</v>
      </c>
      <c r="E3" s="4" t="s">
        <v>3</v>
      </c>
      <c r="F3" s="4" t="s">
        <v>4</v>
      </c>
      <c r="G3" s="4" t="s">
        <v>5</v>
      </c>
      <c r="H3" s="4" t="s">
        <v>6</v>
      </c>
      <c r="I3" s="4" t="s">
        <v>7</v>
      </c>
      <c r="J3" s="4" t="s">
        <v>17</v>
      </c>
      <c r="K3" s="4" t="s">
        <v>18</v>
      </c>
      <c r="L3" s="5" t="s">
        <v>0</v>
      </c>
    </row>
    <row r="4" spans="1:28" ht="14.25" customHeight="1" thickBot="1">
      <c r="A4" s="6">
        <v>1</v>
      </c>
      <c r="B4" s="58" t="s">
        <v>20</v>
      </c>
      <c r="C4" s="58"/>
      <c r="D4" s="58"/>
      <c r="E4" s="58"/>
      <c r="F4" s="58"/>
      <c r="G4" s="58"/>
      <c r="H4" s="58"/>
      <c r="I4" s="58"/>
      <c r="J4" s="58"/>
      <c r="K4" s="58"/>
      <c r="L4" s="59"/>
    </row>
    <row r="5" spans="1:28" s="11" customFormat="1" ht="14.25" customHeight="1" outlineLevel="1">
      <c r="A5" s="60">
        <v>101</v>
      </c>
      <c r="B5" s="62" t="s">
        <v>22</v>
      </c>
      <c r="C5" s="7" t="s">
        <v>15</v>
      </c>
      <c r="D5" s="8"/>
      <c r="E5" s="9"/>
      <c r="F5" s="9"/>
      <c r="G5" s="9"/>
      <c r="H5" s="9"/>
      <c r="I5" s="9"/>
      <c r="J5" s="9"/>
      <c r="K5" s="9"/>
      <c r="L5" s="10">
        <f>ROUND(SUM(D5:K5),3)</f>
        <v>0</v>
      </c>
    </row>
    <row r="6" spans="1:28" s="11" customFormat="1" ht="14.25" customHeight="1" outlineLevel="1">
      <c r="A6" s="61"/>
      <c r="B6" s="57"/>
      <c r="C6" s="12" t="s">
        <v>16</v>
      </c>
      <c r="D6" s="13"/>
      <c r="E6" s="13"/>
      <c r="F6" s="13"/>
      <c r="G6" s="13"/>
      <c r="H6" s="13"/>
      <c r="I6" s="13"/>
      <c r="J6" s="13"/>
      <c r="K6" s="13"/>
      <c r="L6" s="14">
        <f>ROUND(SUM(D6:K6),3)</f>
        <v>0</v>
      </c>
    </row>
    <row r="7" spans="1:28" s="11" customFormat="1" ht="14.25" customHeight="1" outlineLevel="1" thickBot="1">
      <c r="A7" s="53" t="s">
        <v>0</v>
      </c>
      <c r="B7" s="54"/>
      <c r="C7" s="54"/>
      <c r="D7" s="54"/>
      <c r="E7" s="54"/>
      <c r="F7" s="54"/>
      <c r="G7" s="54"/>
      <c r="H7" s="54"/>
      <c r="I7" s="54"/>
      <c r="J7" s="54"/>
      <c r="K7" s="55"/>
      <c r="L7" s="15">
        <f>L6</f>
        <v>0</v>
      </c>
    </row>
    <row r="8" spans="1:28" ht="14.25" customHeight="1" thickBot="1">
      <c r="A8" s="6">
        <v>2</v>
      </c>
      <c r="B8" s="58" t="s">
        <v>21</v>
      </c>
      <c r="C8" s="58"/>
      <c r="D8" s="58"/>
      <c r="E8" s="58"/>
      <c r="F8" s="58"/>
      <c r="G8" s="58"/>
      <c r="H8" s="58"/>
      <c r="I8" s="58"/>
      <c r="J8" s="58"/>
      <c r="K8" s="58"/>
      <c r="L8" s="59"/>
    </row>
    <row r="9" spans="1:28" s="11" customFormat="1" ht="14.25" customHeight="1" outlineLevel="1">
      <c r="A9" s="56" t="s">
        <v>23</v>
      </c>
      <c r="B9" s="57" t="s">
        <v>24</v>
      </c>
      <c r="C9" s="17" t="s">
        <v>15</v>
      </c>
      <c r="D9" s="38"/>
      <c r="E9" s="39"/>
      <c r="F9" s="39"/>
      <c r="G9" s="39"/>
      <c r="H9" s="39"/>
      <c r="I9" s="39"/>
      <c r="J9" s="39"/>
      <c r="K9" s="39"/>
      <c r="L9" s="10">
        <f>ROUND(SUM(D9:K9),3)</f>
        <v>0</v>
      </c>
    </row>
    <row r="10" spans="1:28" s="11" customFormat="1" ht="14.25" customHeight="1" outlineLevel="1">
      <c r="A10" s="42"/>
      <c r="B10" s="43"/>
      <c r="C10" s="28" t="s">
        <v>16</v>
      </c>
      <c r="D10" s="13"/>
      <c r="E10" s="13"/>
      <c r="F10" s="13"/>
      <c r="G10" s="13"/>
      <c r="H10" s="13"/>
      <c r="I10" s="13"/>
      <c r="J10" s="13"/>
      <c r="K10" s="13"/>
      <c r="L10" s="14">
        <f>ROUND(SUM(D10:K10),3)</f>
        <v>0</v>
      </c>
    </row>
    <row r="11" spans="1:28" s="11" customFormat="1" ht="14.25" customHeight="1" outlineLevel="1">
      <c r="A11" s="30" t="s">
        <v>25</v>
      </c>
      <c r="B11" s="31" t="s">
        <v>26</v>
      </c>
      <c r="C11" s="28"/>
      <c r="D11" s="16"/>
      <c r="E11" s="28"/>
      <c r="F11" s="28"/>
      <c r="G11" s="28"/>
      <c r="H11" s="28"/>
      <c r="I11" s="16"/>
      <c r="J11" s="32"/>
      <c r="K11" s="33"/>
      <c r="L11" s="40"/>
    </row>
    <row r="12" spans="1:28" s="11" customFormat="1" ht="14.25" customHeight="1" outlineLevel="1">
      <c r="A12" s="42" t="s">
        <v>27</v>
      </c>
      <c r="B12" s="43" t="s">
        <v>28</v>
      </c>
      <c r="C12" s="28" t="s">
        <v>15</v>
      </c>
      <c r="D12" s="36"/>
      <c r="E12" s="37"/>
      <c r="F12" s="37"/>
      <c r="G12" s="37"/>
      <c r="H12" s="37"/>
      <c r="I12" s="37"/>
      <c r="J12" s="37"/>
      <c r="K12" s="37"/>
      <c r="L12" s="29">
        <f t="shared" ref="L12:L21" si="0">ROUND(SUM(D12:K12),3)</f>
        <v>0</v>
      </c>
    </row>
    <row r="13" spans="1:28" s="11" customFormat="1" ht="14.25" customHeight="1" outlineLevel="1">
      <c r="A13" s="42"/>
      <c r="B13" s="43"/>
      <c r="C13" s="28" t="s">
        <v>16</v>
      </c>
      <c r="D13" s="13"/>
      <c r="E13" s="13"/>
      <c r="F13" s="13"/>
      <c r="G13" s="13"/>
      <c r="H13" s="13"/>
      <c r="I13" s="13"/>
      <c r="J13" s="13"/>
      <c r="K13" s="13"/>
      <c r="L13" s="34">
        <f t="shared" si="0"/>
        <v>0</v>
      </c>
    </row>
    <row r="14" spans="1:28" s="11" customFormat="1" ht="14.25" customHeight="1" outlineLevel="1">
      <c r="A14" s="42" t="s">
        <v>29</v>
      </c>
      <c r="B14" s="43" t="s">
        <v>30</v>
      </c>
      <c r="C14" s="28" t="s">
        <v>15</v>
      </c>
      <c r="D14" s="36"/>
      <c r="E14" s="37"/>
      <c r="F14" s="37"/>
      <c r="G14" s="37"/>
      <c r="H14" s="37"/>
      <c r="I14" s="37"/>
      <c r="J14" s="37"/>
      <c r="K14" s="37"/>
      <c r="L14" s="29">
        <f t="shared" si="0"/>
        <v>0</v>
      </c>
    </row>
    <row r="15" spans="1:28" s="11" customFormat="1" ht="14.25" customHeight="1" outlineLevel="1">
      <c r="A15" s="42"/>
      <c r="B15" s="43"/>
      <c r="C15" s="28" t="s">
        <v>16</v>
      </c>
      <c r="D15" s="13"/>
      <c r="E15" s="13"/>
      <c r="F15" s="13"/>
      <c r="G15" s="13"/>
      <c r="H15" s="13"/>
      <c r="I15" s="13"/>
      <c r="J15" s="13"/>
      <c r="K15" s="13"/>
      <c r="L15" s="34">
        <f t="shared" si="0"/>
        <v>0</v>
      </c>
    </row>
    <row r="16" spans="1:28" s="11" customFormat="1" ht="14.25" customHeight="1" outlineLevel="1">
      <c r="A16" s="42" t="s">
        <v>31</v>
      </c>
      <c r="B16" s="43" t="s">
        <v>32</v>
      </c>
      <c r="C16" s="28" t="s">
        <v>15</v>
      </c>
      <c r="D16" s="36"/>
      <c r="E16" s="37"/>
      <c r="F16" s="37"/>
      <c r="G16" s="37"/>
      <c r="H16" s="37"/>
      <c r="I16" s="37"/>
      <c r="J16" s="37"/>
      <c r="K16" s="37"/>
      <c r="L16" s="29">
        <f t="shared" si="0"/>
        <v>0</v>
      </c>
    </row>
    <row r="17" spans="1:12" s="11" customFormat="1" ht="14.25" customHeight="1" outlineLevel="1">
      <c r="A17" s="42"/>
      <c r="B17" s="43"/>
      <c r="C17" s="28" t="s">
        <v>16</v>
      </c>
      <c r="D17" s="13"/>
      <c r="E17" s="13"/>
      <c r="F17" s="13"/>
      <c r="G17" s="13"/>
      <c r="H17" s="13"/>
      <c r="I17" s="13"/>
      <c r="J17" s="13"/>
      <c r="K17" s="13"/>
      <c r="L17" s="34">
        <f t="shared" si="0"/>
        <v>0</v>
      </c>
    </row>
    <row r="18" spans="1:12" s="11" customFormat="1" ht="14.25" customHeight="1" outlineLevel="1">
      <c r="A18" s="42" t="s">
        <v>33</v>
      </c>
      <c r="B18" s="43" t="s">
        <v>34</v>
      </c>
      <c r="C18" s="28" t="s">
        <v>15</v>
      </c>
      <c r="D18" s="36"/>
      <c r="E18" s="37"/>
      <c r="F18" s="37"/>
      <c r="G18" s="37"/>
      <c r="H18" s="37"/>
      <c r="I18" s="37"/>
      <c r="J18" s="37"/>
      <c r="K18" s="37"/>
      <c r="L18" s="29">
        <f t="shared" si="0"/>
        <v>0</v>
      </c>
    </row>
    <row r="19" spans="1:12" s="11" customFormat="1" ht="14.25" customHeight="1" outlineLevel="1">
      <c r="A19" s="42"/>
      <c r="B19" s="43"/>
      <c r="C19" s="28" t="s">
        <v>16</v>
      </c>
      <c r="D19" s="13"/>
      <c r="E19" s="13"/>
      <c r="F19" s="13"/>
      <c r="G19" s="13"/>
      <c r="H19" s="13"/>
      <c r="I19" s="13"/>
      <c r="J19" s="13"/>
      <c r="K19" s="13"/>
      <c r="L19" s="34">
        <f t="shared" si="0"/>
        <v>0</v>
      </c>
    </row>
    <row r="20" spans="1:12" s="11" customFormat="1" ht="14.25" customHeight="1" outlineLevel="1">
      <c r="A20" s="42" t="s">
        <v>35</v>
      </c>
      <c r="B20" s="43" t="s">
        <v>36</v>
      </c>
      <c r="C20" s="28" t="s">
        <v>15</v>
      </c>
      <c r="D20" s="36"/>
      <c r="E20" s="37"/>
      <c r="F20" s="37"/>
      <c r="G20" s="37"/>
      <c r="H20" s="37"/>
      <c r="I20" s="37"/>
      <c r="J20" s="37"/>
      <c r="K20" s="37"/>
      <c r="L20" s="29">
        <f t="shared" si="0"/>
        <v>0</v>
      </c>
    </row>
    <row r="21" spans="1:12" s="11" customFormat="1" ht="14.25" customHeight="1" outlineLevel="1">
      <c r="A21" s="42"/>
      <c r="B21" s="43"/>
      <c r="C21" s="28" t="s">
        <v>16</v>
      </c>
      <c r="D21" s="13"/>
      <c r="E21" s="13"/>
      <c r="F21" s="13"/>
      <c r="G21" s="13"/>
      <c r="H21" s="13"/>
      <c r="I21" s="13"/>
      <c r="J21" s="13"/>
      <c r="K21" s="13"/>
      <c r="L21" s="34">
        <f t="shared" si="0"/>
        <v>0</v>
      </c>
    </row>
    <row r="22" spans="1:12" s="11" customFormat="1" ht="14.25" customHeight="1" outlineLevel="1">
      <c r="A22" s="30" t="s">
        <v>37</v>
      </c>
      <c r="B22" s="31" t="s">
        <v>38</v>
      </c>
      <c r="C22" s="28"/>
      <c r="D22" s="16"/>
      <c r="E22" s="28"/>
      <c r="F22" s="28"/>
      <c r="G22" s="28"/>
      <c r="H22" s="28"/>
      <c r="I22" s="16"/>
      <c r="J22" s="32"/>
      <c r="K22" s="33"/>
      <c r="L22" s="34"/>
    </row>
    <row r="23" spans="1:12" s="11" customFormat="1" ht="14.25" customHeight="1" outlineLevel="1">
      <c r="A23" s="42" t="s">
        <v>39</v>
      </c>
      <c r="B23" s="43" t="s">
        <v>40</v>
      </c>
      <c r="C23" s="28" t="s">
        <v>15</v>
      </c>
      <c r="D23" s="36"/>
      <c r="E23" s="37"/>
      <c r="F23" s="37"/>
      <c r="G23" s="37"/>
      <c r="H23" s="37"/>
      <c r="I23" s="37"/>
      <c r="J23" s="37"/>
      <c r="K23" s="37"/>
      <c r="L23" s="29">
        <f t="shared" ref="L23:L42" si="1">ROUND(SUM(D23:K23),3)</f>
        <v>0</v>
      </c>
    </row>
    <row r="24" spans="1:12" s="11" customFormat="1" ht="14.25" customHeight="1" outlineLevel="1">
      <c r="A24" s="42"/>
      <c r="B24" s="43"/>
      <c r="C24" s="28" t="s">
        <v>16</v>
      </c>
      <c r="D24" s="13"/>
      <c r="E24" s="13"/>
      <c r="F24" s="13"/>
      <c r="G24" s="13"/>
      <c r="H24" s="13"/>
      <c r="I24" s="13"/>
      <c r="J24" s="13"/>
      <c r="K24" s="13"/>
      <c r="L24" s="34">
        <f t="shared" si="1"/>
        <v>0</v>
      </c>
    </row>
    <row r="25" spans="1:12" s="11" customFormat="1" ht="14.25" customHeight="1" outlineLevel="1">
      <c r="A25" s="42" t="s">
        <v>41</v>
      </c>
      <c r="B25" s="43" t="s">
        <v>42</v>
      </c>
      <c r="C25" s="28" t="s">
        <v>15</v>
      </c>
      <c r="D25" s="36"/>
      <c r="E25" s="37"/>
      <c r="F25" s="37"/>
      <c r="G25" s="37"/>
      <c r="H25" s="37"/>
      <c r="I25" s="37"/>
      <c r="J25" s="37"/>
      <c r="K25" s="37"/>
      <c r="L25" s="29">
        <f t="shared" si="1"/>
        <v>0</v>
      </c>
    </row>
    <row r="26" spans="1:12" s="11" customFormat="1" ht="14.25" customHeight="1" outlineLevel="1">
      <c r="A26" s="42"/>
      <c r="B26" s="43"/>
      <c r="C26" s="28" t="s">
        <v>16</v>
      </c>
      <c r="D26" s="13"/>
      <c r="E26" s="13"/>
      <c r="F26" s="13"/>
      <c r="G26" s="13"/>
      <c r="H26" s="13"/>
      <c r="I26" s="13"/>
      <c r="J26" s="13"/>
      <c r="K26" s="13"/>
      <c r="L26" s="34">
        <f t="shared" si="1"/>
        <v>0</v>
      </c>
    </row>
    <row r="27" spans="1:12" s="11" customFormat="1" ht="14.25" customHeight="1" outlineLevel="1">
      <c r="A27" s="42" t="s">
        <v>43</v>
      </c>
      <c r="B27" s="43" t="s">
        <v>44</v>
      </c>
      <c r="C27" s="28" t="s">
        <v>15</v>
      </c>
      <c r="D27" s="36"/>
      <c r="E27" s="37"/>
      <c r="F27" s="37"/>
      <c r="G27" s="37"/>
      <c r="H27" s="37"/>
      <c r="I27" s="37"/>
      <c r="J27" s="37"/>
      <c r="K27" s="37"/>
      <c r="L27" s="29">
        <f t="shared" si="1"/>
        <v>0</v>
      </c>
    </row>
    <row r="28" spans="1:12" s="11" customFormat="1" ht="14.25" customHeight="1" outlineLevel="1">
      <c r="A28" s="42"/>
      <c r="B28" s="43"/>
      <c r="C28" s="28" t="s">
        <v>16</v>
      </c>
      <c r="D28" s="13"/>
      <c r="E28" s="13"/>
      <c r="F28" s="13"/>
      <c r="G28" s="13"/>
      <c r="H28" s="13"/>
      <c r="I28" s="13"/>
      <c r="J28" s="13"/>
      <c r="K28" s="13"/>
      <c r="L28" s="34">
        <f t="shared" si="1"/>
        <v>0</v>
      </c>
    </row>
    <row r="29" spans="1:12" s="11" customFormat="1" ht="14.25" customHeight="1" outlineLevel="1">
      <c r="A29" s="42" t="s">
        <v>45</v>
      </c>
      <c r="B29" s="43" t="s">
        <v>46</v>
      </c>
      <c r="C29" s="28" t="s">
        <v>15</v>
      </c>
      <c r="D29" s="36"/>
      <c r="E29" s="37"/>
      <c r="F29" s="37"/>
      <c r="G29" s="37"/>
      <c r="H29" s="37"/>
      <c r="I29" s="37"/>
      <c r="J29" s="37"/>
      <c r="K29" s="37"/>
      <c r="L29" s="29">
        <f t="shared" si="1"/>
        <v>0</v>
      </c>
    </row>
    <row r="30" spans="1:12" s="11" customFormat="1" ht="14.25" customHeight="1" outlineLevel="1">
      <c r="A30" s="42"/>
      <c r="B30" s="43"/>
      <c r="C30" s="28" t="s">
        <v>16</v>
      </c>
      <c r="D30" s="13"/>
      <c r="E30" s="13"/>
      <c r="F30" s="13"/>
      <c r="G30" s="13"/>
      <c r="H30" s="13"/>
      <c r="I30" s="13"/>
      <c r="J30" s="13"/>
      <c r="K30" s="13"/>
      <c r="L30" s="34">
        <f t="shared" si="1"/>
        <v>0</v>
      </c>
    </row>
    <row r="31" spans="1:12" s="11" customFormat="1" ht="14.25" customHeight="1" outlineLevel="1">
      <c r="A31" s="42" t="s">
        <v>47</v>
      </c>
      <c r="B31" s="43" t="s">
        <v>48</v>
      </c>
      <c r="C31" s="28" t="s">
        <v>15</v>
      </c>
      <c r="D31" s="36"/>
      <c r="E31" s="37"/>
      <c r="F31" s="37"/>
      <c r="G31" s="37"/>
      <c r="H31" s="37"/>
      <c r="I31" s="37"/>
      <c r="J31" s="37"/>
      <c r="K31" s="37"/>
      <c r="L31" s="29">
        <f t="shared" si="1"/>
        <v>0</v>
      </c>
    </row>
    <row r="32" spans="1:12" s="11" customFormat="1" ht="14.25" customHeight="1" outlineLevel="1">
      <c r="A32" s="42"/>
      <c r="B32" s="43"/>
      <c r="C32" s="28" t="s">
        <v>16</v>
      </c>
      <c r="D32" s="13"/>
      <c r="E32" s="13"/>
      <c r="F32" s="13"/>
      <c r="G32" s="13"/>
      <c r="H32" s="13"/>
      <c r="I32" s="13"/>
      <c r="J32" s="13"/>
      <c r="K32" s="13"/>
      <c r="L32" s="34">
        <f t="shared" si="1"/>
        <v>0</v>
      </c>
    </row>
    <row r="33" spans="1:12" s="11" customFormat="1" ht="14.25" customHeight="1" outlineLevel="1">
      <c r="A33" s="42" t="s">
        <v>49</v>
      </c>
      <c r="B33" s="43" t="s">
        <v>50</v>
      </c>
      <c r="C33" s="28" t="s">
        <v>15</v>
      </c>
      <c r="D33" s="36"/>
      <c r="E33" s="37"/>
      <c r="F33" s="37"/>
      <c r="G33" s="37"/>
      <c r="H33" s="37"/>
      <c r="I33" s="37"/>
      <c r="J33" s="37"/>
      <c r="K33" s="37"/>
      <c r="L33" s="29">
        <f t="shared" si="1"/>
        <v>0</v>
      </c>
    </row>
    <row r="34" spans="1:12" s="11" customFormat="1" ht="14.25" customHeight="1" outlineLevel="1">
      <c r="A34" s="42"/>
      <c r="B34" s="43"/>
      <c r="C34" s="28" t="s">
        <v>16</v>
      </c>
      <c r="D34" s="13"/>
      <c r="E34" s="13"/>
      <c r="F34" s="13"/>
      <c r="G34" s="13"/>
      <c r="H34" s="13"/>
      <c r="I34" s="13"/>
      <c r="J34" s="13"/>
      <c r="K34" s="13"/>
      <c r="L34" s="34">
        <f t="shared" si="1"/>
        <v>0</v>
      </c>
    </row>
    <row r="35" spans="1:12" s="11" customFormat="1" ht="14.25" customHeight="1" outlineLevel="1">
      <c r="A35" s="42" t="s">
        <v>51</v>
      </c>
      <c r="B35" s="43" t="s">
        <v>52</v>
      </c>
      <c r="C35" s="28" t="s">
        <v>15</v>
      </c>
      <c r="D35" s="36"/>
      <c r="E35" s="37"/>
      <c r="F35" s="37"/>
      <c r="G35" s="37"/>
      <c r="H35" s="37"/>
      <c r="I35" s="37"/>
      <c r="J35" s="37"/>
      <c r="K35" s="37"/>
      <c r="L35" s="29">
        <f t="shared" si="1"/>
        <v>0</v>
      </c>
    </row>
    <row r="36" spans="1:12" s="11" customFormat="1" ht="14.25" customHeight="1" outlineLevel="1">
      <c r="A36" s="42"/>
      <c r="B36" s="43"/>
      <c r="C36" s="28" t="s">
        <v>16</v>
      </c>
      <c r="D36" s="13"/>
      <c r="E36" s="13"/>
      <c r="F36" s="13"/>
      <c r="G36" s="13"/>
      <c r="H36" s="13"/>
      <c r="I36" s="13"/>
      <c r="J36" s="13"/>
      <c r="K36" s="13"/>
      <c r="L36" s="34">
        <f t="shared" si="1"/>
        <v>0</v>
      </c>
    </row>
    <row r="37" spans="1:12" s="11" customFormat="1" ht="14.25" customHeight="1" outlineLevel="1">
      <c r="A37" s="42" t="s">
        <v>53</v>
      </c>
      <c r="B37" s="43" t="s">
        <v>54</v>
      </c>
      <c r="C37" s="28" t="s">
        <v>15</v>
      </c>
      <c r="D37" s="36"/>
      <c r="E37" s="37"/>
      <c r="F37" s="37"/>
      <c r="G37" s="37"/>
      <c r="H37" s="37"/>
      <c r="I37" s="37"/>
      <c r="J37" s="37"/>
      <c r="K37" s="37"/>
      <c r="L37" s="29">
        <f t="shared" si="1"/>
        <v>0</v>
      </c>
    </row>
    <row r="38" spans="1:12" s="11" customFormat="1" ht="14.25" customHeight="1" outlineLevel="1">
      <c r="A38" s="42"/>
      <c r="B38" s="43"/>
      <c r="C38" s="28" t="s">
        <v>16</v>
      </c>
      <c r="D38" s="13"/>
      <c r="E38" s="13"/>
      <c r="F38" s="13"/>
      <c r="G38" s="13"/>
      <c r="H38" s="13"/>
      <c r="I38" s="13"/>
      <c r="J38" s="13"/>
      <c r="K38" s="13"/>
      <c r="L38" s="34">
        <f t="shared" si="1"/>
        <v>0</v>
      </c>
    </row>
    <row r="39" spans="1:12" s="11" customFormat="1" ht="14.25" customHeight="1" outlineLevel="1">
      <c r="A39" s="42" t="s">
        <v>55</v>
      </c>
      <c r="B39" s="43" t="s">
        <v>56</v>
      </c>
      <c r="C39" s="28" t="s">
        <v>15</v>
      </c>
      <c r="D39" s="36"/>
      <c r="E39" s="37"/>
      <c r="F39" s="37"/>
      <c r="G39" s="37"/>
      <c r="H39" s="37"/>
      <c r="I39" s="37"/>
      <c r="J39" s="37"/>
      <c r="K39" s="37"/>
      <c r="L39" s="29">
        <f t="shared" si="1"/>
        <v>0</v>
      </c>
    </row>
    <row r="40" spans="1:12" s="11" customFormat="1" ht="14.25" customHeight="1" outlineLevel="1">
      <c r="A40" s="42"/>
      <c r="B40" s="43"/>
      <c r="C40" s="28" t="s">
        <v>16</v>
      </c>
      <c r="D40" s="13"/>
      <c r="E40" s="13"/>
      <c r="F40" s="13"/>
      <c r="G40" s="13"/>
      <c r="H40" s="13"/>
      <c r="I40" s="13"/>
      <c r="J40" s="13"/>
      <c r="K40" s="13"/>
      <c r="L40" s="34">
        <f t="shared" si="1"/>
        <v>0</v>
      </c>
    </row>
    <row r="41" spans="1:12" s="11" customFormat="1" ht="14.25" customHeight="1" outlineLevel="1">
      <c r="A41" s="42" t="s">
        <v>57</v>
      </c>
      <c r="B41" s="43" t="s">
        <v>58</v>
      </c>
      <c r="C41" s="28" t="s">
        <v>15</v>
      </c>
      <c r="D41" s="36"/>
      <c r="E41" s="37"/>
      <c r="F41" s="37"/>
      <c r="G41" s="37"/>
      <c r="H41" s="37"/>
      <c r="I41" s="37"/>
      <c r="J41" s="37"/>
      <c r="K41" s="37"/>
      <c r="L41" s="29">
        <f t="shared" si="1"/>
        <v>0</v>
      </c>
    </row>
    <row r="42" spans="1:12" s="11" customFormat="1" ht="14.25" customHeight="1" outlineLevel="1">
      <c r="A42" s="42"/>
      <c r="B42" s="43"/>
      <c r="C42" s="28" t="s">
        <v>16</v>
      </c>
      <c r="D42" s="13"/>
      <c r="E42" s="13"/>
      <c r="F42" s="13"/>
      <c r="G42" s="13"/>
      <c r="H42" s="13"/>
      <c r="I42" s="13"/>
      <c r="J42" s="13"/>
      <c r="K42" s="13"/>
      <c r="L42" s="34">
        <f t="shared" si="1"/>
        <v>0</v>
      </c>
    </row>
    <row r="43" spans="1:12" s="11" customFormat="1" ht="14.25" customHeight="1" outlineLevel="1">
      <c r="A43" s="30" t="s">
        <v>59</v>
      </c>
      <c r="B43" s="35" t="s">
        <v>60</v>
      </c>
      <c r="C43" s="28"/>
      <c r="D43" s="16"/>
      <c r="E43" s="28"/>
      <c r="F43" s="28"/>
      <c r="G43" s="28"/>
      <c r="H43" s="28"/>
      <c r="I43" s="16"/>
      <c r="J43" s="32"/>
      <c r="K43" s="33"/>
      <c r="L43" s="34"/>
    </row>
    <row r="44" spans="1:12" s="11" customFormat="1" ht="14.25" customHeight="1" outlineLevel="1">
      <c r="A44" s="42" t="s">
        <v>61</v>
      </c>
      <c r="B44" s="43" t="s">
        <v>62</v>
      </c>
      <c r="C44" s="28" t="s">
        <v>15</v>
      </c>
      <c r="D44" s="36"/>
      <c r="E44" s="37"/>
      <c r="F44" s="37"/>
      <c r="G44" s="37"/>
      <c r="H44" s="37"/>
      <c r="I44" s="37"/>
      <c r="J44" s="37"/>
      <c r="K44" s="37"/>
      <c r="L44" s="29">
        <f>ROUND(SUM(D44:K44),3)</f>
        <v>0</v>
      </c>
    </row>
    <row r="45" spans="1:12" s="11" customFormat="1" ht="14.25" customHeight="1" outlineLevel="1">
      <c r="A45" s="42"/>
      <c r="B45" s="43"/>
      <c r="C45" s="28" t="s">
        <v>16</v>
      </c>
      <c r="D45" s="13"/>
      <c r="E45" s="13"/>
      <c r="F45" s="13"/>
      <c r="G45" s="13"/>
      <c r="H45" s="13"/>
      <c r="I45" s="13"/>
      <c r="J45" s="13"/>
      <c r="K45" s="13"/>
      <c r="L45" s="34">
        <f>ROUND(SUM(D45:K45),3)</f>
        <v>0</v>
      </c>
    </row>
    <row r="46" spans="1:12" s="11" customFormat="1" ht="14.25" customHeight="1" outlineLevel="1">
      <c r="A46" s="30" t="s">
        <v>63</v>
      </c>
      <c r="B46" s="35" t="s">
        <v>64</v>
      </c>
      <c r="C46" s="28"/>
      <c r="D46" s="16"/>
      <c r="E46" s="28"/>
      <c r="F46" s="28"/>
      <c r="G46" s="28"/>
      <c r="H46" s="28"/>
      <c r="I46" s="16"/>
      <c r="J46" s="32"/>
      <c r="K46" s="33"/>
      <c r="L46" s="34"/>
    </row>
    <row r="47" spans="1:12" s="11" customFormat="1" ht="14.25" customHeight="1" outlineLevel="1">
      <c r="A47" s="42" t="s">
        <v>65</v>
      </c>
      <c r="B47" s="43" t="s">
        <v>66</v>
      </c>
      <c r="C47" s="28" t="s">
        <v>15</v>
      </c>
      <c r="D47" s="36"/>
      <c r="E47" s="37"/>
      <c r="F47" s="37"/>
      <c r="G47" s="37"/>
      <c r="H47" s="37"/>
      <c r="I47" s="37"/>
      <c r="J47" s="37"/>
      <c r="K47" s="37"/>
      <c r="L47" s="29">
        <f t="shared" ref="L47:L52" si="2">ROUND(SUM(D47:K47),3)</f>
        <v>0</v>
      </c>
    </row>
    <row r="48" spans="1:12" s="11" customFormat="1" ht="14.25" customHeight="1" outlineLevel="1">
      <c r="A48" s="42"/>
      <c r="B48" s="43"/>
      <c r="C48" s="28" t="s">
        <v>16</v>
      </c>
      <c r="D48" s="13"/>
      <c r="E48" s="13"/>
      <c r="F48" s="13"/>
      <c r="G48" s="13"/>
      <c r="H48" s="13"/>
      <c r="I48" s="13"/>
      <c r="J48" s="13"/>
      <c r="K48" s="13"/>
      <c r="L48" s="34">
        <f t="shared" si="2"/>
        <v>0</v>
      </c>
    </row>
    <row r="49" spans="1:12" s="11" customFormat="1" ht="14.25" customHeight="1" outlineLevel="1">
      <c r="A49" s="42" t="s">
        <v>67</v>
      </c>
      <c r="B49" s="43" t="s">
        <v>68</v>
      </c>
      <c r="C49" s="28" t="s">
        <v>15</v>
      </c>
      <c r="D49" s="36"/>
      <c r="E49" s="37"/>
      <c r="F49" s="37"/>
      <c r="G49" s="37"/>
      <c r="H49" s="37"/>
      <c r="I49" s="37"/>
      <c r="J49" s="37"/>
      <c r="K49" s="37"/>
      <c r="L49" s="29">
        <f t="shared" si="2"/>
        <v>0</v>
      </c>
    </row>
    <row r="50" spans="1:12" s="11" customFormat="1" ht="14.25" customHeight="1" outlineLevel="1">
      <c r="A50" s="42"/>
      <c r="B50" s="43"/>
      <c r="C50" s="28" t="s">
        <v>16</v>
      </c>
      <c r="D50" s="13"/>
      <c r="E50" s="13"/>
      <c r="F50" s="13"/>
      <c r="G50" s="13"/>
      <c r="H50" s="13"/>
      <c r="I50" s="13"/>
      <c r="J50" s="13"/>
      <c r="K50" s="13"/>
      <c r="L50" s="34">
        <f t="shared" si="2"/>
        <v>0</v>
      </c>
    </row>
    <row r="51" spans="1:12" s="11" customFormat="1" ht="14.25" customHeight="1" outlineLevel="1">
      <c r="A51" s="42" t="s">
        <v>69</v>
      </c>
      <c r="B51" s="43" t="s">
        <v>70</v>
      </c>
      <c r="C51" s="28" t="s">
        <v>15</v>
      </c>
      <c r="D51" s="36"/>
      <c r="E51" s="37"/>
      <c r="F51" s="37"/>
      <c r="G51" s="37"/>
      <c r="H51" s="37"/>
      <c r="I51" s="37"/>
      <c r="J51" s="37"/>
      <c r="K51" s="37"/>
      <c r="L51" s="29">
        <f t="shared" si="2"/>
        <v>0</v>
      </c>
    </row>
    <row r="52" spans="1:12" s="11" customFormat="1" ht="14.25" customHeight="1" outlineLevel="1">
      <c r="A52" s="42"/>
      <c r="B52" s="43"/>
      <c r="C52" s="28" t="s">
        <v>16</v>
      </c>
      <c r="D52" s="13"/>
      <c r="E52" s="13"/>
      <c r="F52" s="13"/>
      <c r="G52" s="13"/>
      <c r="H52" s="13"/>
      <c r="I52" s="13"/>
      <c r="J52" s="13"/>
      <c r="K52" s="13"/>
      <c r="L52" s="34">
        <f t="shared" si="2"/>
        <v>0</v>
      </c>
    </row>
    <row r="53" spans="1:12" s="11" customFormat="1" ht="14.25" customHeight="1" outlineLevel="1">
      <c r="A53" s="30" t="s">
        <v>71</v>
      </c>
      <c r="B53" s="35" t="s">
        <v>72</v>
      </c>
      <c r="C53" s="28"/>
      <c r="D53" s="16"/>
      <c r="E53" s="28"/>
      <c r="F53" s="28"/>
      <c r="G53" s="28"/>
      <c r="H53" s="28"/>
      <c r="I53" s="16"/>
      <c r="J53" s="32"/>
      <c r="K53" s="33"/>
      <c r="L53" s="34"/>
    </row>
    <row r="54" spans="1:12" s="11" customFormat="1" ht="14.25" customHeight="1" outlineLevel="1">
      <c r="A54" s="42" t="s">
        <v>73</v>
      </c>
      <c r="B54" s="43" t="s">
        <v>74</v>
      </c>
      <c r="C54" s="28" t="s">
        <v>15</v>
      </c>
      <c r="D54" s="36"/>
      <c r="E54" s="37"/>
      <c r="F54" s="37"/>
      <c r="G54" s="37"/>
      <c r="H54" s="37"/>
      <c r="I54" s="37"/>
      <c r="J54" s="37"/>
      <c r="K54" s="37"/>
      <c r="L54" s="29">
        <f>ROUND(SUM(D54:K54),3)</f>
        <v>0</v>
      </c>
    </row>
    <row r="55" spans="1:12" s="11" customFormat="1" ht="14.25" customHeight="1" outlineLevel="1">
      <c r="A55" s="42"/>
      <c r="B55" s="43"/>
      <c r="C55" s="28" t="s">
        <v>16</v>
      </c>
      <c r="D55" s="13"/>
      <c r="E55" s="13"/>
      <c r="F55" s="13"/>
      <c r="G55" s="13"/>
      <c r="H55" s="13"/>
      <c r="I55" s="13"/>
      <c r="J55" s="13"/>
      <c r="K55" s="13"/>
      <c r="L55" s="34">
        <f>ROUND(SUM(D55:K55),3)</f>
        <v>0</v>
      </c>
    </row>
    <row r="56" spans="1:12" s="11" customFormat="1" ht="14.25" customHeight="1" outlineLevel="1">
      <c r="A56" s="42" t="s">
        <v>75</v>
      </c>
      <c r="B56" s="43" t="s">
        <v>76</v>
      </c>
      <c r="C56" s="28" t="s">
        <v>15</v>
      </c>
      <c r="D56" s="36"/>
      <c r="E56" s="37"/>
      <c r="F56" s="37"/>
      <c r="G56" s="37"/>
      <c r="H56" s="37"/>
      <c r="I56" s="37"/>
      <c r="J56" s="37"/>
      <c r="K56" s="37"/>
      <c r="L56" s="29">
        <f>ROUND(SUM(D56:K56),3)</f>
        <v>0</v>
      </c>
    </row>
    <row r="57" spans="1:12" s="11" customFormat="1" ht="14.25" customHeight="1" outlineLevel="1">
      <c r="A57" s="42"/>
      <c r="B57" s="43"/>
      <c r="C57" s="28" t="s">
        <v>16</v>
      </c>
      <c r="D57" s="13"/>
      <c r="E57" s="13"/>
      <c r="F57" s="13"/>
      <c r="G57" s="13"/>
      <c r="H57" s="13"/>
      <c r="I57" s="13"/>
      <c r="J57" s="13"/>
      <c r="K57" s="13"/>
      <c r="L57" s="34">
        <f>ROUND(SUM(D57:K57),3)</f>
        <v>0</v>
      </c>
    </row>
    <row r="58" spans="1:12" s="11" customFormat="1" ht="14.25" customHeight="1" outlineLevel="1">
      <c r="A58" s="30" t="s">
        <v>77</v>
      </c>
      <c r="B58" s="35" t="s">
        <v>78</v>
      </c>
      <c r="C58" s="28"/>
      <c r="D58" s="16"/>
      <c r="E58" s="28"/>
      <c r="F58" s="28"/>
      <c r="G58" s="28"/>
      <c r="H58" s="28"/>
      <c r="I58" s="16"/>
      <c r="J58" s="32"/>
      <c r="K58" s="33"/>
      <c r="L58" s="34"/>
    </row>
    <row r="59" spans="1:12" s="11" customFormat="1" ht="14.25" customHeight="1" outlineLevel="1">
      <c r="A59" s="42" t="s">
        <v>79</v>
      </c>
      <c r="B59" s="43" t="s">
        <v>80</v>
      </c>
      <c r="C59" s="28" t="s">
        <v>15</v>
      </c>
      <c r="D59" s="36"/>
      <c r="E59" s="37"/>
      <c r="F59" s="37"/>
      <c r="G59" s="37"/>
      <c r="H59" s="37"/>
      <c r="I59" s="37"/>
      <c r="J59" s="37"/>
      <c r="K59" s="37"/>
      <c r="L59" s="29">
        <f>ROUND(SUM(D59:K59),3)</f>
        <v>0</v>
      </c>
    </row>
    <row r="60" spans="1:12" s="11" customFormat="1" ht="14.25" customHeight="1" outlineLevel="1">
      <c r="A60" s="42"/>
      <c r="B60" s="43"/>
      <c r="C60" s="28" t="s">
        <v>16</v>
      </c>
      <c r="D60" s="13"/>
      <c r="E60" s="13"/>
      <c r="F60" s="13"/>
      <c r="G60" s="13"/>
      <c r="H60" s="13"/>
      <c r="I60" s="13"/>
      <c r="J60" s="13"/>
      <c r="K60" s="13"/>
      <c r="L60" s="34">
        <f>ROUND(SUM(D60:K60),3)</f>
        <v>0</v>
      </c>
    </row>
    <row r="61" spans="1:12" s="11" customFormat="1" ht="14.25" customHeight="1" outlineLevel="1">
      <c r="A61" s="42" t="s">
        <v>81</v>
      </c>
      <c r="B61" s="43" t="s">
        <v>82</v>
      </c>
      <c r="C61" s="28" t="s">
        <v>15</v>
      </c>
      <c r="D61" s="36"/>
      <c r="E61" s="37"/>
      <c r="F61" s="37"/>
      <c r="G61" s="37"/>
      <c r="H61" s="37"/>
      <c r="I61" s="37"/>
      <c r="J61" s="37"/>
      <c r="K61" s="37"/>
      <c r="L61" s="29">
        <f>ROUND(SUM(D61:K61),3)</f>
        <v>0</v>
      </c>
    </row>
    <row r="62" spans="1:12" s="11" customFormat="1" ht="14.25" customHeight="1" outlineLevel="1">
      <c r="A62" s="42"/>
      <c r="B62" s="43"/>
      <c r="C62" s="28" t="s">
        <v>16</v>
      </c>
      <c r="D62" s="13"/>
      <c r="E62" s="13"/>
      <c r="F62" s="13"/>
      <c r="G62" s="13"/>
      <c r="H62" s="13"/>
      <c r="I62" s="13"/>
      <c r="J62" s="13"/>
      <c r="K62" s="13"/>
      <c r="L62" s="34">
        <f>ROUND(SUM(D62:K62),3)</f>
        <v>0</v>
      </c>
    </row>
    <row r="63" spans="1:12" s="11" customFormat="1" ht="14.25" customHeight="1" outlineLevel="1">
      <c r="A63" s="30" t="s">
        <v>83</v>
      </c>
      <c r="B63" s="31" t="s">
        <v>84</v>
      </c>
      <c r="C63" s="28"/>
      <c r="D63" s="16"/>
      <c r="E63" s="28"/>
      <c r="F63" s="28"/>
      <c r="G63" s="28"/>
      <c r="H63" s="28"/>
      <c r="I63" s="16"/>
      <c r="J63" s="32"/>
      <c r="K63" s="33"/>
      <c r="L63" s="34"/>
    </row>
    <row r="64" spans="1:12" s="11" customFormat="1" ht="14.25" customHeight="1" outlineLevel="1">
      <c r="A64" s="42" t="s">
        <v>85</v>
      </c>
      <c r="B64" s="43" t="s">
        <v>86</v>
      </c>
      <c r="C64" s="28" t="s">
        <v>15</v>
      </c>
      <c r="D64" s="36"/>
      <c r="E64" s="37"/>
      <c r="F64" s="37"/>
      <c r="G64" s="37"/>
      <c r="H64" s="37"/>
      <c r="I64" s="37"/>
      <c r="J64" s="37"/>
      <c r="K64" s="37"/>
      <c r="L64" s="29">
        <f t="shared" ref="L64:L73" si="3">ROUND(SUM(D64:K64),3)</f>
        <v>0</v>
      </c>
    </row>
    <row r="65" spans="1:12" s="11" customFormat="1" ht="14.25" customHeight="1" outlineLevel="1">
      <c r="A65" s="42"/>
      <c r="B65" s="43"/>
      <c r="C65" s="28" t="s">
        <v>16</v>
      </c>
      <c r="D65" s="13"/>
      <c r="E65" s="13"/>
      <c r="F65" s="13"/>
      <c r="G65" s="13"/>
      <c r="H65" s="13"/>
      <c r="I65" s="13"/>
      <c r="J65" s="13"/>
      <c r="K65" s="13"/>
      <c r="L65" s="34">
        <f t="shared" si="3"/>
        <v>0</v>
      </c>
    </row>
    <row r="66" spans="1:12" s="11" customFormat="1" ht="14.25" customHeight="1" outlineLevel="1">
      <c r="A66" s="42" t="s">
        <v>87</v>
      </c>
      <c r="B66" s="43" t="s">
        <v>88</v>
      </c>
      <c r="C66" s="28" t="s">
        <v>15</v>
      </c>
      <c r="D66" s="36"/>
      <c r="E66" s="37"/>
      <c r="F66" s="37"/>
      <c r="G66" s="37"/>
      <c r="H66" s="37"/>
      <c r="I66" s="37"/>
      <c r="J66" s="37"/>
      <c r="K66" s="37"/>
      <c r="L66" s="29">
        <f t="shared" si="3"/>
        <v>0</v>
      </c>
    </row>
    <row r="67" spans="1:12" s="11" customFormat="1" ht="14.25" customHeight="1" outlineLevel="1">
      <c r="A67" s="42"/>
      <c r="B67" s="43"/>
      <c r="C67" s="28" t="s">
        <v>16</v>
      </c>
      <c r="D67" s="13"/>
      <c r="E67" s="13"/>
      <c r="F67" s="13"/>
      <c r="G67" s="13"/>
      <c r="H67" s="13"/>
      <c r="I67" s="13"/>
      <c r="J67" s="13"/>
      <c r="K67" s="13"/>
      <c r="L67" s="34">
        <f t="shared" si="3"/>
        <v>0</v>
      </c>
    </row>
    <row r="68" spans="1:12" s="11" customFormat="1" ht="14.25" customHeight="1" outlineLevel="1">
      <c r="A68" s="42" t="s">
        <v>89</v>
      </c>
      <c r="B68" s="43" t="s">
        <v>90</v>
      </c>
      <c r="C68" s="28" t="s">
        <v>15</v>
      </c>
      <c r="D68" s="36"/>
      <c r="E68" s="37"/>
      <c r="F68" s="37"/>
      <c r="G68" s="37"/>
      <c r="H68" s="37"/>
      <c r="I68" s="37"/>
      <c r="J68" s="37"/>
      <c r="K68" s="37"/>
      <c r="L68" s="29">
        <f t="shared" si="3"/>
        <v>0</v>
      </c>
    </row>
    <row r="69" spans="1:12" s="11" customFormat="1" ht="14.25" customHeight="1" outlineLevel="1">
      <c r="A69" s="42"/>
      <c r="B69" s="43"/>
      <c r="C69" s="28" t="s">
        <v>16</v>
      </c>
      <c r="D69" s="13"/>
      <c r="E69" s="13"/>
      <c r="F69" s="13"/>
      <c r="G69" s="13"/>
      <c r="H69" s="13"/>
      <c r="I69" s="13"/>
      <c r="J69" s="13"/>
      <c r="K69" s="13"/>
      <c r="L69" s="34">
        <f t="shared" si="3"/>
        <v>0</v>
      </c>
    </row>
    <row r="70" spans="1:12" s="11" customFormat="1" ht="14.25" customHeight="1" outlineLevel="1">
      <c r="A70" s="42" t="s">
        <v>91</v>
      </c>
      <c r="B70" s="43" t="s">
        <v>92</v>
      </c>
      <c r="C70" s="28" t="s">
        <v>15</v>
      </c>
      <c r="D70" s="36"/>
      <c r="E70" s="37"/>
      <c r="F70" s="37"/>
      <c r="G70" s="37"/>
      <c r="H70" s="37"/>
      <c r="I70" s="37"/>
      <c r="J70" s="37"/>
      <c r="K70" s="37"/>
      <c r="L70" s="29">
        <f t="shared" si="3"/>
        <v>0</v>
      </c>
    </row>
    <row r="71" spans="1:12" s="11" customFormat="1" ht="14.25" customHeight="1" outlineLevel="1">
      <c r="A71" s="42"/>
      <c r="B71" s="43"/>
      <c r="C71" s="28" t="s">
        <v>16</v>
      </c>
      <c r="D71" s="13"/>
      <c r="E71" s="13"/>
      <c r="F71" s="13"/>
      <c r="G71" s="13"/>
      <c r="H71" s="13"/>
      <c r="I71" s="13"/>
      <c r="J71" s="13"/>
      <c r="K71" s="13"/>
      <c r="L71" s="34">
        <f t="shared" si="3"/>
        <v>0</v>
      </c>
    </row>
    <row r="72" spans="1:12" s="11" customFormat="1" ht="14.25" customHeight="1" outlineLevel="1">
      <c r="A72" s="42" t="s">
        <v>93</v>
      </c>
      <c r="B72" s="43" t="s">
        <v>94</v>
      </c>
      <c r="C72" s="28" t="s">
        <v>15</v>
      </c>
      <c r="D72" s="36"/>
      <c r="E72" s="37"/>
      <c r="F72" s="37"/>
      <c r="G72" s="37"/>
      <c r="H72" s="37"/>
      <c r="I72" s="37"/>
      <c r="J72" s="37"/>
      <c r="K72" s="37"/>
      <c r="L72" s="29">
        <f t="shared" si="3"/>
        <v>0</v>
      </c>
    </row>
    <row r="73" spans="1:12" s="11" customFormat="1" ht="14.25" customHeight="1" outlineLevel="1">
      <c r="A73" s="42"/>
      <c r="B73" s="43"/>
      <c r="C73" s="28" t="s">
        <v>16</v>
      </c>
      <c r="D73" s="13"/>
      <c r="E73" s="13"/>
      <c r="F73" s="13"/>
      <c r="G73" s="13"/>
      <c r="H73" s="13"/>
      <c r="I73" s="13"/>
      <c r="J73" s="13"/>
      <c r="K73" s="13"/>
      <c r="L73" s="34">
        <f t="shared" si="3"/>
        <v>0</v>
      </c>
    </row>
    <row r="74" spans="1:12" s="11" customFormat="1" ht="14.25" customHeight="1" outlineLevel="1">
      <c r="A74" s="30" t="s">
        <v>95</v>
      </c>
      <c r="B74" s="35" t="s">
        <v>96</v>
      </c>
      <c r="C74" s="28"/>
      <c r="D74" s="16"/>
      <c r="E74" s="28"/>
      <c r="F74" s="28"/>
      <c r="G74" s="28"/>
      <c r="H74" s="28"/>
      <c r="I74" s="16"/>
      <c r="J74" s="32"/>
      <c r="K74" s="33"/>
      <c r="L74" s="34"/>
    </row>
    <row r="75" spans="1:12" s="11" customFormat="1" ht="14.25" customHeight="1" outlineLevel="1">
      <c r="A75" s="42" t="s">
        <v>97</v>
      </c>
      <c r="B75" s="43" t="s">
        <v>98</v>
      </c>
      <c r="C75" s="28" t="s">
        <v>15</v>
      </c>
      <c r="D75" s="36"/>
      <c r="E75" s="37"/>
      <c r="F75" s="37"/>
      <c r="G75" s="37"/>
      <c r="H75" s="37"/>
      <c r="I75" s="37"/>
      <c r="J75" s="37"/>
      <c r="K75" s="37"/>
      <c r="L75" s="29">
        <f>ROUND(SUM(D75:K75),3)</f>
        <v>0</v>
      </c>
    </row>
    <row r="76" spans="1:12" s="11" customFormat="1" ht="14.25" customHeight="1" outlineLevel="1">
      <c r="A76" s="42"/>
      <c r="B76" s="43"/>
      <c r="C76" s="28" t="s">
        <v>16</v>
      </c>
      <c r="D76" s="13"/>
      <c r="E76" s="13"/>
      <c r="F76" s="13"/>
      <c r="G76" s="13"/>
      <c r="H76" s="13"/>
      <c r="I76" s="13"/>
      <c r="J76" s="13"/>
      <c r="K76" s="13"/>
      <c r="L76" s="34">
        <f>ROUND(SUM(D76:K76),3)</f>
        <v>0</v>
      </c>
    </row>
    <row r="77" spans="1:12" s="11" customFormat="1" ht="14.25" customHeight="1" outlineLevel="1">
      <c r="A77" s="30" t="s">
        <v>99</v>
      </c>
      <c r="B77" s="35" t="s">
        <v>100</v>
      </c>
      <c r="C77" s="28"/>
      <c r="D77" s="16"/>
      <c r="E77" s="28"/>
      <c r="F77" s="28"/>
      <c r="G77" s="28"/>
      <c r="H77" s="28"/>
      <c r="I77" s="16"/>
      <c r="J77" s="32"/>
      <c r="K77" s="33"/>
      <c r="L77" s="34"/>
    </row>
    <row r="78" spans="1:12" s="11" customFormat="1" ht="14.25" customHeight="1" outlineLevel="1">
      <c r="A78" s="42" t="s">
        <v>101</v>
      </c>
      <c r="B78" s="43" t="s">
        <v>102</v>
      </c>
      <c r="C78" s="28" t="s">
        <v>15</v>
      </c>
      <c r="D78" s="36"/>
      <c r="E78" s="37"/>
      <c r="F78" s="37"/>
      <c r="G78" s="37"/>
      <c r="H78" s="37"/>
      <c r="I78" s="37"/>
      <c r="J78" s="37"/>
      <c r="K78" s="37"/>
      <c r="L78" s="29">
        <f t="shared" ref="L78:L95" si="4">ROUND(SUM(D78:K78),3)</f>
        <v>0</v>
      </c>
    </row>
    <row r="79" spans="1:12" s="11" customFormat="1" ht="14.25" customHeight="1" outlineLevel="1">
      <c r="A79" s="42"/>
      <c r="B79" s="43"/>
      <c r="C79" s="28" t="s">
        <v>16</v>
      </c>
      <c r="D79" s="13"/>
      <c r="E79" s="13"/>
      <c r="F79" s="13"/>
      <c r="G79" s="13"/>
      <c r="H79" s="13"/>
      <c r="I79" s="13"/>
      <c r="J79" s="13"/>
      <c r="K79" s="13"/>
      <c r="L79" s="34">
        <f t="shared" si="4"/>
        <v>0</v>
      </c>
    </row>
    <row r="80" spans="1:12" s="11" customFormat="1" ht="14.25" customHeight="1" outlineLevel="1">
      <c r="A80" s="42" t="s">
        <v>103</v>
      </c>
      <c r="B80" s="43" t="s">
        <v>104</v>
      </c>
      <c r="C80" s="28" t="s">
        <v>15</v>
      </c>
      <c r="D80" s="36"/>
      <c r="E80" s="37"/>
      <c r="F80" s="37"/>
      <c r="G80" s="37"/>
      <c r="H80" s="37"/>
      <c r="I80" s="37"/>
      <c r="J80" s="37"/>
      <c r="K80" s="37"/>
      <c r="L80" s="29">
        <f t="shared" si="4"/>
        <v>0</v>
      </c>
    </row>
    <row r="81" spans="1:12" s="11" customFormat="1" ht="14.25" customHeight="1" outlineLevel="1">
      <c r="A81" s="42"/>
      <c r="B81" s="43"/>
      <c r="C81" s="28" t="s">
        <v>16</v>
      </c>
      <c r="D81" s="13"/>
      <c r="E81" s="13"/>
      <c r="F81" s="13"/>
      <c r="G81" s="13"/>
      <c r="H81" s="13"/>
      <c r="I81" s="13"/>
      <c r="J81" s="13"/>
      <c r="K81" s="13"/>
      <c r="L81" s="34">
        <f t="shared" si="4"/>
        <v>0</v>
      </c>
    </row>
    <row r="82" spans="1:12" s="11" customFormat="1" ht="14.25" customHeight="1" outlineLevel="1">
      <c r="A82" s="42" t="s">
        <v>105</v>
      </c>
      <c r="B82" s="43" t="s">
        <v>106</v>
      </c>
      <c r="C82" s="28" t="s">
        <v>15</v>
      </c>
      <c r="D82" s="36"/>
      <c r="E82" s="37"/>
      <c r="F82" s="37"/>
      <c r="G82" s="37"/>
      <c r="H82" s="37"/>
      <c r="I82" s="37"/>
      <c r="J82" s="37"/>
      <c r="K82" s="37"/>
      <c r="L82" s="29">
        <f t="shared" si="4"/>
        <v>0</v>
      </c>
    </row>
    <row r="83" spans="1:12" s="11" customFormat="1" ht="14.25" customHeight="1" outlineLevel="1">
      <c r="A83" s="42"/>
      <c r="B83" s="43"/>
      <c r="C83" s="28" t="s">
        <v>16</v>
      </c>
      <c r="D83" s="13"/>
      <c r="E83" s="13"/>
      <c r="F83" s="13"/>
      <c r="G83" s="13"/>
      <c r="H83" s="13"/>
      <c r="I83" s="13"/>
      <c r="J83" s="13"/>
      <c r="K83" s="13"/>
      <c r="L83" s="34">
        <f t="shared" si="4"/>
        <v>0</v>
      </c>
    </row>
    <row r="84" spans="1:12" s="11" customFormat="1" ht="14.25" customHeight="1" outlineLevel="1">
      <c r="A84" s="42" t="s">
        <v>107</v>
      </c>
      <c r="B84" s="43" t="s">
        <v>108</v>
      </c>
      <c r="C84" s="28" t="s">
        <v>15</v>
      </c>
      <c r="D84" s="36"/>
      <c r="E84" s="37"/>
      <c r="F84" s="37"/>
      <c r="G84" s="37"/>
      <c r="H84" s="37"/>
      <c r="I84" s="37"/>
      <c r="J84" s="37"/>
      <c r="K84" s="37"/>
      <c r="L84" s="29">
        <f t="shared" si="4"/>
        <v>0</v>
      </c>
    </row>
    <row r="85" spans="1:12" s="11" customFormat="1" ht="14.25" customHeight="1" outlineLevel="1">
      <c r="A85" s="42"/>
      <c r="B85" s="43"/>
      <c r="C85" s="28" t="s">
        <v>16</v>
      </c>
      <c r="D85" s="13"/>
      <c r="E85" s="13"/>
      <c r="F85" s="13"/>
      <c r="G85" s="13"/>
      <c r="H85" s="13"/>
      <c r="I85" s="13"/>
      <c r="J85" s="13"/>
      <c r="K85" s="13"/>
      <c r="L85" s="34">
        <f t="shared" si="4"/>
        <v>0</v>
      </c>
    </row>
    <row r="86" spans="1:12" s="11" customFormat="1" ht="14.25" customHeight="1" outlineLevel="1">
      <c r="A86" s="42" t="s">
        <v>109</v>
      </c>
      <c r="B86" s="43" t="s">
        <v>110</v>
      </c>
      <c r="C86" s="28" t="s">
        <v>15</v>
      </c>
      <c r="D86" s="36"/>
      <c r="E86" s="37"/>
      <c r="F86" s="37"/>
      <c r="G86" s="37"/>
      <c r="H86" s="37"/>
      <c r="I86" s="37"/>
      <c r="J86" s="37"/>
      <c r="K86" s="37"/>
      <c r="L86" s="29">
        <f t="shared" si="4"/>
        <v>0</v>
      </c>
    </row>
    <row r="87" spans="1:12" s="11" customFormat="1" ht="14.25" customHeight="1" outlineLevel="1">
      <c r="A87" s="42"/>
      <c r="B87" s="43"/>
      <c r="C87" s="28" t="s">
        <v>16</v>
      </c>
      <c r="D87" s="13"/>
      <c r="E87" s="13"/>
      <c r="F87" s="13"/>
      <c r="G87" s="13"/>
      <c r="H87" s="13"/>
      <c r="I87" s="13"/>
      <c r="J87" s="13"/>
      <c r="K87" s="13"/>
      <c r="L87" s="34">
        <f t="shared" si="4"/>
        <v>0</v>
      </c>
    </row>
    <row r="88" spans="1:12" s="11" customFormat="1" ht="14.25" customHeight="1" outlineLevel="1">
      <c r="A88" s="42" t="s">
        <v>111</v>
      </c>
      <c r="B88" s="43" t="s">
        <v>112</v>
      </c>
      <c r="C88" s="28" t="s">
        <v>15</v>
      </c>
      <c r="D88" s="36"/>
      <c r="E88" s="37"/>
      <c r="F88" s="37"/>
      <c r="G88" s="37"/>
      <c r="H88" s="37"/>
      <c r="I88" s="37"/>
      <c r="J88" s="37"/>
      <c r="K88" s="37"/>
      <c r="L88" s="29">
        <f t="shared" si="4"/>
        <v>0</v>
      </c>
    </row>
    <row r="89" spans="1:12" s="11" customFormat="1" ht="14.25" customHeight="1" outlineLevel="1">
      <c r="A89" s="42"/>
      <c r="B89" s="43"/>
      <c r="C89" s="28" t="s">
        <v>16</v>
      </c>
      <c r="D89" s="13"/>
      <c r="E89" s="13"/>
      <c r="F89" s="13"/>
      <c r="G89" s="13"/>
      <c r="H89" s="13"/>
      <c r="I89" s="13"/>
      <c r="J89" s="13"/>
      <c r="K89" s="13"/>
      <c r="L89" s="34">
        <f t="shared" si="4"/>
        <v>0</v>
      </c>
    </row>
    <row r="90" spans="1:12" s="11" customFormat="1" ht="14.25" customHeight="1" outlineLevel="1">
      <c r="A90" s="42" t="s">
        <v>113</v>
      </c>
      <c r="B90" s="43" t="s">
        <v>114</v>
      </c>
      <c r="C90" s="28" t="s">
        <v>15</v>
      </c>
      <c r="D90" s="36"/>
      <c r="E90" s="37"/>
      <c r="F90" s="37"/>
      <c r="G90" s="37"/>
      <c r="H90" s="37"/>
      <c r="I90" s="37"/>
      <c r="J90" s="37"/>
      <c r="K90" s="37"/>
      <c r="L90" s="29">
        <f t="shared" si="4"/>
        <v>0</v>
      </c>
    </row>
    <row r="91" spans="1:12" s="11" customFormat="1" ht="14.25" customHeight="1" outlineLevel="1">
      <c r="A91" s="42"/>
      <c r="B91" s="43"/>
      <c r="C91" s="28" t="s">
        <v>16</v>
      </c>
      <c r="D91" s="13"/>
      <c r="E91" s="13"/>
      <c r="F91" s="13"/>
      <c r="G91" s="13"/>
      <c r="H91" s="13"/>
      <c r="I91" s="13"/>
      <c r="J91" s="13"/>
      <c r="K91" s="13"/>
      <c r="L91" s="34">
        <f t="shared" si="4"/>
        <v>0</v>
      </c>
    </row>
    <row r="92" spans="1:12" s="11" customFormat="1" ht="14.25" customHeight="1" outlineLevel="1">
      <c r="A92" s="42" t="s">
        <v>115</v>
      </c>
      <c r="B92" s="43" t="s">
        <v>116</v>
      </c>
      <c r="C92" s="28" t="s">
        <v>15</v>
      </c>
      <c r="D92" s="36"/>
      <c r="E92" s="37"/>
      <c r="F92" s="37"/>
      <c r="G92" s="37"/>
      <c r="H92" s="37"/>
      <c r="I92" s="37"/>
      <c r="J92" s="37"/>
      <c r="K92" s="37"/>
      <c r="L92" s="29">
        <f t="shared" si="4"/>
        <v>0</v>
      </c>
    </row>
    <row r="93" spans="1:12" s="11" customFormat="1" ht="14.25" customHeight="1" outlineLevel="1">
      <c r="A93" s="42"/>
      <c r="B93" s="43"/>
      <c r="C93" s="28" t="s">
        <v>16</v>
      </c>
      <c r="D93" s="13"/>
      <c r="E93" s="13"/>
      <c r="F93" s="13"/>
      <c r="G93" s="13"/>
      <c r="H93" s="13"/>
      <c r="I93" s="13"/>
      <c r="J93" s="13"/>
      <c r="K93" s="13"/>
      <c r="L93" s="34">
        <f t="shared" si="4"/>
        <v>0</v>
      </c>
    </row>
    <row r="94" spans="1:12" s="11" customFormat="1" ht="14.25" customHeight="1" outlineLevel="1">
      <c r="A94" s="42" t="s">
        <v>117</v>
      </c>
      <c r="B94" s="43" t="s">
        <v>118</v>
      </c>
      <c r="C94" s="28" t="s">
        <v>15</v>
      </c>
      <c r="D94" s="36"/>
      <c r="E94" s="37"/>
      <c r="F94" s="37"/>
      <c r="G94" s="37"/>
      <c r="H94" s="37"/>
      <c r="I94" s="37"/>
      <c r="J94" s="37"/>
      <c r="K94" s="37"/>
      <c r="L94" s="29">
        <f t="shared" si="4"/>
        <v>0</v>
      </c>
    </row>
    <row r="95" spans="1:12" s="11" customFormat="1" ht="14.25" customHeight="1" outlineLevel="1">
      <c r="A95" s="42"/>
      <c r="B95" s="43"/>
      <c r="C95" s="28" t="s">
        <v>16</v>
      </c>
      <c r="D95" s="13"/>
      <c r="E95" s="13"/>
      <c r="F95" s="13"/>
      <c r="G95" s="13"/>
      <c r="H95" s="13"/>
      <c r="I95" s="13"/>
      <c r="J95" s="13"/>
      <c r="K95" s="13"/>
      <c r="L95" s="34">
        <f t="shared" si="4"/>
        <v>0</v>
      </c>
    </row>
    <row r="96" spans="1:12" s="11" customFormat="1" ht="14.25" customHeight="1" outlineLevel="1">
      <c r="A96" s="30" t="s">
        <v>119</v>
      </c>
      <c r="B96" s="35" t="s">
        <v>120</v>
      </c>
      <c r="C96" s="28"/>
      <c r="D96" s="16"/>
      <c r="E96" s="28"/>
      <c r="F96" s="28"/>
      <c r="G96" s="28"/>
      <c r="H96" s="28"/>
      <c r="I96" s="16"/>
      <c r="J96" s="32"/>
      <c r="K96" s="33"/>
      <c r="L96" s="34"/>
    </row>
    <row r="97" spans="1:12" s="11" customFormat="1" ht="14.25" customHeight="1" outlineLevel="1">
      <c r="A97" s="42" t="s">
        <v>121</v>
      </c>
      <c r="B97" s="43" t="s">
        <v>122</v>
      </c>
      <c r="C97" s="28" t="s">
        <v>15</v>
      </c>
      <c r="D97" s="36"/>
      <c r="E97" s="37"/>
      <c r="F97" s="37"/>
      <c r="G97" s="37"/>
      <c r="H97" s="37"/>
      <c r="I97" s="37"/>
      <c r="J97" s="37"/>
      <c r="K97" s="37"/>
      <c r="L97" s="29">
        <f t="shared" ref="L97:L102" si="5">ROUND(SUM(D97:K97),3)</f>
        <v>0</v>
      </c>
    </row>
    <row r="98" spans="1:12" s="11" customFormat="1" ht="14.25" customHeight="1" outlineLevel="1">
      <c r="A98" s="42"/>
      <c r="B98" s="43"/>
      <c r="C98" s="28" t="s">
        <v>16</v>
      </c>
      <c r="D98" s="13"/>
      <c r="E98" s="13"/>
      <c r="F98" s="13"/>
      <c r="G98" s="13"/>
      <c r="H98" s="13"/>
      <c r="I98" s="13"/>
      <c r="J98" s="13"/>
      <c r="K98" s="13"/>
      <c r="L98" s="34">
        <f t="shared" si="5"/>
        <v>0</v>
      </c>
    </row>
    <row r="99" spans="1:12" s="11" customFormat="1" ht="14.25" customHeight="1" outlineLevel="1">
      <c r="A99" s="42" t="s">
        <v>123</v>
      </c>
      <c r="B99" s="43" t="s">
        <v>124</v>
      </c>
      <c r="C99" s="28" t="s">
        <v>15</v>
      </c>
      <c r="D99" s="36"/>
      <c r="E99" s="37"/>
      <c r="F99" s="37"/>
      <c r="G99" s="37"/>
      <c r="H99" s="37"/>
      <c r="I99" s="37"/>
      <c r="J99" s="37"/>
      <c r="K99" s="37"/>
      <c r="L99" s="29">
        <f t="shared" si="5"/>
        <v>0</v>
      </c>
    </row>
    <row r="100" spans="1:12" s="11" customFormat="1" ht="14.25" customHeight="1" outlineLevel="1">
      <c r="A100" s="42"/>
      <c r="B100" s="43"/>
      <c r="C100" s="28" t="s">
        <v>16</v>
      </c>
      <c r="D100" s="13"/>
      <c r="E100" s="13"/>
      <c r="F100" s="13"/>
      <c r="G100" s="13"/>
      <c r="H100" s="13"/>
      <c r="I100" s="13"/>
      <c r="J100" s="13"/>
      <c r="K100" s="13"/>
      <c r="L100" s="34">
        <f t="shared" si="5"/>
        <v>0</v>
      </c>
    </row>
    <row r="101" spans="1:12" s="11" customFormat="1" ht="14.25" customHeight="1" outlineLevel="1">
      <c r="A101" s="42" t="s">
        <v>125</v>
      </c>
      <c r="B101" s="43" t="s">
        <v>126</v>
      </c>
      <c r="C101" s="28" t="s">
        <v>15</v>
      </c>
      <c r="D101" s="36"/>
      <c r="E101" s="37"/>
      <c r="F101" s="37"/>
      <c r="G101" s="37"/>
      <c r="H101" s="37"/>
      <c r="I101" s="37"/>
      <c r="J101" s="37"/>
      <c r="K101" s="37"/>
      <c r="L101" s="29">
        <f t="shared" si="5"/>
        <v>0</v>
      </c>
    </row>
    <row r="102" spans="1:12" s="11" customFormat="1" ht="14.25" customHeight="1" outlineLevel="1">
      <c r="A102" s="42"/>
      <c r="B102" s="43"/>
      <c r="C102" s="28" t="s">
        <v>16</v>
      </c>
      <c r="D102" s="13"/>
      <c r="E102" s="13"/>
      <c r="F102" s="13"/>
      <c r="G102" s="13"/>
      <c r="H102" s="13"/>
      <c r="I102" s="13"/>
      <c r="J102" s="13"/>
      <c r="K102" s="13"/>
      <c r="L102" s="34">
        <f t="shared" si="5"/>
        <v>0</v>
      </c>
    </row>
    <row r="103" spans="1:12" s="11" customFormat="1" ht="14.25" customHeight="1" outlineLevel="1">
      <c r="A103" s="30" t="s">
        <v>127</v>
      </c>
      <c r="B103" s="35" t="s">
        <v>128</v>
      </c>
      <c r="C103" s="28"/>
      <c r="D103" s="16"/>
      <c r="E103" s="28"/>
      <c r="F103" s="28"/>
      <c r="G103" s="28"/>
      <c r="H103" s="28"/>
      <c r="I103" s="16"/>
      <c r="J103" s="32"/>
      <c r="K103" s="33"/>
      <c r="L103" s="34"/>
    </row>
    <row r="104" spans="1:12" s="11" customFormat="1" ht="14.25" customHeight="1" outlineLevel="1">
      <c r="A104" s="42" t="s">
        <v>129</v>
      </c>
      <c r="B104" s="43" t="s">
        <v>130</v>
      </c>
      <c r="C104" s="28" t="s">
        <v>15</v>
      </c>
      <c r="D104" s="36"/>
      <c r="E104" s="37"/>
      <c r="F104" s="37"/>
      <c r="G104" s="37"/>
      <c r="H104" s="37"/>
      <c r="I104" s="37"/>
      <c r="J104" s="37"/>
      <c r="K104" s="37"/>
      <c r="L104" s="29">
        <f>ROUND(SUM(D104:K104),3)</f>
        <v>0</v>
      </c>
    </row>
    <row r="105" spans="1:12" s="11" customFormat="1" ht="14.25" customHeight="1" outlineLevel="1">
      <c r="A105" s="42"/>
      <c r="B105" s="43"/>
      <c r="C105" s="28" t="s">
        <v>16</v>
      </c>
      <c r="D105" s="13"/>
      <c r="E105" s="13"/>
      <c r="F105" s="13"/>
      <c r="G105" s="13"/>
      <c r="H105" s="13"/>
      <c r="I105" s="13"/>
      <c r="J105" s="13"/>
      <c r="K105" s="13"/>
      <c r="L105" s="34">
        <f>ROUND(SUM(D105:K105),3)</f>
        <v>0</v>
      </c>
    </row>
    <row r="106" spans="1:12" s="11" customFormat="1" ht="14.25" customHeight="1" outlineLevel="1">
      <c r="A106" s="30" t="s">
        <v>131</v>
      </c>
      <c r="B106" s="35" t="s">
        <v>132</v>
      </c>
      <c r="C106" s="28"/>
      <c r="D106" s="16"/>
      <c r="E106" s="28"/>
      <c r="F106" s="28"/>
      <c r="G106" s="28"/>
      <c r="H106" s="28"/>
      <c r="I106" s="16"/>
      <c r="J106" s="32"/>
      <c r="K106" s="33"/>
      <c r="L106" s="34"/>
    </row>
    <row r="107" spans="1:12" s="11" customFormat="1" ht="14.25" customHeight="1" outlineLevel="1">
      <c r="A107" s="42" t="s">
        <v>133</v>
      </c>
      <c r="B107" s="43" t="s">
        <v>134</v>
      </c>
      <c r="C107" s="28" t="s">
        <v>15</v>
      </c>
      <c r="D107" s="36"/>
      <c r="E107" s="37"/>
      <c r="F107" s="37"/>
      <c r="G107" s="37"/>
      <c r="H107" s="37"/>
      <c r="I107" s="37"/>
      <c r="J107" s="37"/>
      <c r="K107" s="37"/>
      <c r="L107" s="29">
        <f t="shared" ref="L107:L122" si="6">ROUND(SUM(D107:K107),3)</f>
        <v>0</v>
      </c>
    </row>
    <row r="108" spans="1:12" s="11" customFormat="1" ht="14.25" customHeight="1" outlineLevel="1">
      <c r="A108" s="42"/>
      <c r="B108" s="43"/>
      <c r="C108" s="28" t="s">
        <v>16</v>
      </c>
      <c r="D108" s="13"/>
      <c r="E108" s="13"/>
      <c r="F108" s="13"/>
      <c r="G108" s="13"/>
      <c r="H108" s="13"/>
      <c r="I108" s="13"/>
      <c r="J108" s="13"/>
      <c r="K108" s="13"/>
      <c r="L108" s="34">
        <f t="shared" si="6"/>
        <v>0</v>
      </c>
    </row>
    <row r="109" spans="1:12" s="11" customFormat="1" ht="14.25" customHeight="1" outlineLevel="1">
      <c r="A109" s="42" t="s">
        <v>135</v>
      </c>
      <c r="B109" s="43" t="s">
        <v>136</v>
      </c>
      <c r="C109" s="28" t="s">
        <v>15</v>
      </c>
      <c r="D109" s="36"/>
      <c r="E109" s="37"/>
      <c r="F109" s="37"/>
      <c r="G109" s="37"/>
      <c r="H109" s="37"/>
      <c r="I109" s="37"/>
      <c r="J109" s="37"/>
      <c r="K109" s="37"/>
      <c r="L109" s="29">
        <f t="shared" si="6"/>
        <v>0</v>
      </c>
    </row>
    <row r="110" spans="1:12" s="11" customFormat="1" ht="14.25" customHeight="1" outlineLevel="1">
      <c r="A110" s="42"/>
      <c r="B110" s="43"/>
      <c r="C110" s="28" t="s">
        <v>16</v>
      </c>
      <c r="D110" s="13"/>
      <c r="E110" s="13"/>
      <c r="F110" s="13"/>
      <c r="G110" s="13"/>
      <c r="H110" s="13"/>
      <c r="I110" s="13"/>
      <c r="J110" s="13"/>
      <c r="K110" s="13"/>
      <c r="L110" s="34">
        <f t="shared" si="6"/>
        <v>0</v>
      </c>
    </row>
    <row r="111" spans="1:12" s="11" customFormat="1" ht="14.25" customHeight="1" outlineLevel="1">
      <c r="A111" s="42" t="s">
        <v>137</v>
      </c>
      <c r="B111" s="43" t="s">
        <v>138</v>
      </c>
      <c r="C111" s="28" t="s">
        <v>15</v>
      </c>
      <c r="D111" s="36"/>
      <c r="E111" s="37"/>
      <c r="F111" s="37"/>
      <c r="G111" s="37"/>
      <c r="H111" s="37"/>
      <c r="I111" s="37"/>
      <c r="J111" s="37"/>
      <c r="K111" s="37"/>
      <c r="L111" s="29">
        <f t="shared" si="6"/>
        <v>0</v>
      </c>
    </row>
    <row r="112" spans="1:12" s="11" customFormat="1" ht="14.25" customHeight="1" outlineLevel="1">
      <c r="A112" s="42"/>
      <c r="B112" s="43"/>
      <c r="C112" s="28" t="s">
        <v>16</v>
      </c>
      <c r="D112" s="13"/>
      <c r="E112" s="13"/>
      <c r="F112" s="13"/>
      <c r="G112" s="13"/>
      <c r="H112" s="13"/>
      <c r="I112" s="13"/>
      <c r="J112" s="13"/>
      <c r="K112" s="13"/>
      <c r="L112" s="34">
        <f t="shared" si="6"/>
        <v>0</v>
      </c>
    </row>
    <row r="113" spans="1:12" s="11" customFormat="1" ht="14.25" customHeight="1" outlineLevel="1">
      <c r="A113" s="42" t="s">
        <v>139</v>
      </c>
      <c r="B113" s="43" t="s">
        <v>140</v>
      </c>
      <c r="C113" s="28" t="s">
        <v>15</v>
      </c>
      <c r="D113" s="36"/>
      <c r="E113" s="37"/>
      <c r="F113" s="37"/>
      <c r="G113" s="37"/>
      <c r="H113" s="37"/>
      <c r="I113" s="37"/>
      <c r="J113" s="37"/>
      <c r="K113" s="37"/>
      <c r="L113" s="29">
        <f t="shared" si="6"/>
        <v>0</v>
      </c>
    </row>
    <row r="114" spans="1:12" s="11" customFormat="1" ht="14.25" customHeight="1" outlineLevel="1">
      <c r="A114" s="42"/>
      <c r="B114" s="43"/>
      <c r="C114" s="28" t="s">
        <v>16</v>
      </c>
      <c r="D114" s="13"/>
      <c r="E114" s="13"/>
      <c r="F114" s="13"/>
      <c r="G114" s="13"/>
      <c r="H114" s="13"/>
      <c r="I114" s="13"/>
      <c r="J114" s="13"/>
      <c r="K114" s="13"/>
      <c r="L114" s="34">
        <f t="shared" si="6"/>
        <v>0</v>
      </c>
    </row>
    <row r="115" spans="1:12" s="11" customFormat="1" ht="14.25" customHeight="1" outlineLevel="1">
      <c r="A115" s="42" t="s">
        <v>141</v>
      </c>
      <c r="B115" s="43" t="s">
        <v>142</v>
      </c>
      <c r="C115" s="28" t="s">
        <v>15</v>
      </c>
      <c r="D115" s="36"/>
      <c r="E115" s="37"/>
      <c r="F115" s="37"/>
      <c r="G115" s="37"/>
      <c r="H115" s="37"/>
      <c r="I115" s="37"/>
      <c r="J115" s="37"/>
      <c r="K115" s="37"/>
      <c r="L115" s="29">
        <f t="shared" si="6"/>
        <v>0</v>
      </c>
    </row>
    <row r="116" spans="1:12" s="11" customFormat="1" ht="14.25" customHeight="1" outlineLevel="1">
      <c r="A116" s="42"/>
      <c r="B116" s="43"/>
      <c r="C116" s="28" t="s">
        <v>16</v>
      </c>
      <c r="D116" s="13"/>
      <c r="E116" s="13"/>
      <c r="F116" s="13"/>
      <c r="G116" s="13"/>
      <c r="H116" s="13"/>
      <c r="I116" s="13"/>
      <c r="J116" s="13"/>
      <c r="K116" s="13"/>
      <c r="L116" s="34">
        <f t="shared" si="6"/>
        <v>0</v>
      </c>
    </row>
    <row r="117" spans="1:12" s="11" customFormat="1" ht="14.25" customHeight="1" outlineLevel="1">
      <c r="A117" s="42" t="s">
        <v>143</v>
      </c>
      <c r="B117" s="43" t="s">
        <v>144</v>
      </c>
      <c r="C117" s="28" t="s">
        <v>15</v>
      </c>
      <c r="D117" s="36"/>
      <c r="E117" s="37"/>
      <c r="F117" s="37"/>
      <c r="G117" s="37"/>
      <c r="H117" s="37"/>
      <c r="I117" s="37"/>
      <c r="J117" s="37"/>
      <c r="K117" s="37"/>
      <c r="L117" s="29">
        <f t="shared" si="6"/>
        <v>0</v>
      </c>
    </row>
    <row r="118" spans="1:12" s="11" customFormat="1" ht="14.25" customHeight="1" outlineLevel="1">
      <c r="A118" s="42"/>
      <c r="B118" s="43"/>
      <c r="C118" s="28" t="s">
        <v>16</v>
      </c>
      <c r="D118" s="13"/>
      <c r="E118" s="13"/>
      <c r="F118" s="13"/>
      <c r="G118" s="13"/>
      <c r="H118" s="13"/>
      <c r="I118" s="13"/>
      <c r="J118" s="13"/>
      <c r="K118" s="13"/>
      <c r="L118" s="34">
        <f t="shared" si="6"/>
        <v>0</v>
      </c>
    </row>
    <row r="119" spans="1:12" s="11" customFormat="1" ht="14.25" customHeight="1" outlineLevel="1">
      <c r="A119" s="42" t="s">
        <v>145</v>
      </c>
      <c r="B119" s="43" t="s">
        <v>146</v>
      </c>
      <c r="C119" s="28" t="s">
        <v>15</v>
      </c>
      <c r="D119" s="36"/>
      <c r="E119" s="37"/>
      <c r="F119" s="37"/>
      <c r="G119" s="37"/>
      <c r="H119" s="37"/>
      <c r="I119" s="37"/>
      <c r="J119" s="37"/>
      <c r="K119" s="37"/>
      <c r="L119" s="29">
        <f t="shared" si="6"/>
        <v>0</v>
      </c>
    </row>
    <row r="120" spans="1:12" s="11" customFormat="1" ht="14.25" customHeight="1" outlineLevel="1">
      <c r="A120" s="42"/>
      <c r="B120" s="43"/>
      <c r="C120" s="28" t="s">
        <v>16</v>
      </c>
      <c r="D120" s="13"/>
      <c r="E120" s="13"/>
      <c r="F120" s="13"/>
      <c r="G120" s="13"/>
      <c r="H120" s="13"/>
      <c r="I120" s="13"/>
      <c r="J120" s="13"/>
      <c r="K120" s="13"/>
      <c r="L120" s="34">
        <f t="shared" si="6"/>
        <v>0</v>
      </c>
    </row>
    <row r="121" spans="1:12" s="11" customFormat="1" ht="14.25" customHeight="1" outlineLevel="1">
      <c r="A121" s="42" t="s">
        <v>147</v>
      </c>
      <c r="B121" s="43" t="s">
        <v>148</v>
      </c>
      <c r="C121" s="28" t="s">
        <v>15</v>
      </c>
      <c r="D121" s="36"/>
      <c r="E121" s="37"/>
      <c r="F121" s="37"/>
      <c r="G121" s="37"/>
      <c r="H121" s="37"/>
      <c r="I121" s="37"/>
      <c r="J121" s="37"/>
      <c r="K121" s="37"/>
      <c r="L121" s="29">
        <f t="shared" si="6"/>
        <v>0</v>
      </c>
    </row>
    <row r="122" spans="1:12" s="11" customFormat="1" ht="14.25" customHeight="1" outlineLevel="1">
      <c r="A122" s="42"/>
      <c r="B122" s="43"/>
      <c r="C122" s="28" t="s">
        <v>16</v>
      </c>
      <c r="D122" s="13"/>
      <c r="E122" s="13"/>
      <c r="F122" s="13"/>
      <c r="G122" s="13"/>
      <c r="H122" s="13"/>
      <c r="I122" s="13"/>
      <c r="J122" s="13"/>
      <c r="K122" s="13"/>
      <c r="L122" s="34">
        <f t="shared" si="6"/>
        <v>0</v>
      </c>
    </row>
    <row r="123" spans="1:12" s="11" customFormat="1" ht="14.25" customHeight="1" outlineLevel="1">
      <c r="A123" s="30" t="s">
        <v>149</v>
      </c>
      <c r="B123" s="35" t="s">
        <v>150</v>
      </c>
      <c r="C123" s="28"/>
      <c r="D123" s="16"/>
      <c r="E123" s="28"/>
      <c r="F123" s="28"/>
      <c r="G123" s="28"/>
      <c r="H123" s="28"/>
      <c r="I123" s="16"/>
      <c r="J123" s="32"/>
      <c r="K123" s="33"/>
      <c r="L123" s="34"/>
    </row>
    <row r="124" spans="1:12" s="11" customFormat="1" ht="14.25" customHeight="1" outlineLevel="1">
      <c r="A124" s="42" t="s">
        <v>151</v>
      </c>
      <c r="B124" s="43" t="s">
        <v>152</v>
      </c>
      <c r="C124" s="28" t="s">
        <v>15</v>
      </c>
      <c r="D124" s="36"/>
      <c r="E124" s="37"/>
      <c r="F124" s="37"/>
      <c r="G124" s="37"/>
      <c r="H124" s="37"/>
      <c r="I124" s="37"/>
      <c r="J124" s="37"/>
      <c r="K124" s="37"/>
      <c r="L124" s="29">
        <f>ROUND(SUM(D124:K124),3)</f>
        <v>0</v>
      </c>
    </row>
    <row r="125" spans="1:12" s="11" customFormat="1" ht="14.25" customHeight="1" outlineLevel="1">
      <c r="A125" s="42"/>
      <c r="B125" s="43"/>
      <c r="C125" s="28" t="s">
        <v>16</v>
      </c>
      <c r="D125" s="13"/>
      <c r="E125" s="13"/>
      <c r="F125" s="13"/>
      <c r="G125" s="13"/>
      <c r="H125" s="13"/>
      <c r="I125" s="13"/>
      <c r="J125" s="13"/>
      <c r="K125" s="13"/>
      <c r="L125" s="34">
        <f>ROUND(SUM(D125:K125),3)</f>
        <v>0</v>
      </c>
    </row>
    <row r="126" spans="1:12" s="11" customFormat="1" ht="14.25" customHeight="1" outlineLevel="1">
      <c r="A126" s="42" t="s">
        <v>153</v>
      </c>
      <c r="B126" s="43" t="s">
        <v>154</v>
      </c>
      <c r="C126" s="28" t="s">
        <v>15</v>
      </c>
      <c r="D126" s="36"/>
      <c r="E126" s="37"/>
      <c r="F126" s="37"/>
      <c r="G126" s="37"/>
      <c r="H126" s="37"/>
      <c r="I126" s="37"/>
      <c r="J126" s="37"/>
      <c r="K126" s="37"/>
      <c r="L126" s="29">
        <f>ROUND(SUM(D126:K126),3)</f>
        <v>0</v>
      </c>
    </row>
    <row r="127" spans="1:12" s="11" customFormat="1" ht="14.25" customHeight="1" outlineLevel="1">
      <c r="A127" s="42"/>
      <c r="B127" s="43"/>
      <c r="C127" s="28" t="s">
        <v>16</v>
      </c>
      <c r="D127" s="13"/>
      <c r="E127" s="13"/>
      <c r="F127" s="13"/>
      <c r="G127" s="13"/>
      <c r="H127" s="13"/>
      <c r="I127" s="13"/>
      <c r="J127" s="13"/>
      <c r="K127" s="13"/>
      <c r="L127" s="34">
        <f>ROUND(SUM(D127:K127),3)</f>
        <v>0</v>
      </c>
    </row>
    <row r="128" spans="1:12" s="11" customFormat="1" ht="14.25" customHeight="1" outlineLevel="1">
      <c r="A128" s="30" t="s">
        <v>155</v>
      </c>
      <c r="B128" s="35" t="s">
        <v>156</v>
      </c>
      <c r="C128" s="28"/>
      <c r="D128" s="16"/>
      <c r="E128" s="28"/>
      <c r="F128" s="28"/>
      <c r="G128" s="28"/>
      <c r="H128" s="28"/>
      <c r="I128" s="16"/>
      <c r="J128" s="32"/>
      <c r="K128" s="33"/>
      <c r="L128" s="34"/>
    </row>
    <row r="129" spans="1:12" s="11" customFormat="1" ht="14.25" customHeight="1" outlineLevel="1">
      <c r="A129" s="42" t="s">
        <v>157</v>
      </c>
      <c r="B129" s="43" t="s">
        <v>158</v>
      </c>
      <c r="C129" s="28" t="s">
        <v>15</v>
      </c>
      <c r="D129" s="36"/>
      <c r="E129" s="37"/>
      <c r="F129" s="37"/>
      <c r="G129" s="37"/>
      <c r="H129" s="37"/>
      <c r="I129" s="37"/>
      <c r="J129" s="37"/>
      <c r="K129" s="37"/>
      <c r="L129" s="29">
        <f t="shared" ref="L129:L136" si="7">ROUND(SUM(D129:K129),3)</f>
        <v>0</v>
      </c>
    </row>
    <row r="130" spans="1:12" s="11" customFormat="1" ht="14.25" customHeight="1" outlineLevel="1">
      <c r="A130" s="42"/>
      <c r="B130" s="43"/>
      <c r="C130" s="28" t="s">
        <v>16</v>
      </c>
      <c r="D130" s="13"/>
      <c r="E130" s="13"/>
      <c r="F130" s="13"/>
      <c r="G130" s="13"/>
      <c r="H130" s="13"/>
      <c r="I130" s="13"/>
      <c r="J130" s="13"/>
      <c r="K130" s="13"/>
      <c r="L130" s="34">
        <f t="shared" si="7"/>
        <v>0</v>
      </c>
    </row>
    <row r="131" spans="1:12" s="11" customFormat="1" ht="14.25" customHeight="1" outlineLevel="1">
      <c r="A131" s="42" t="s">
        <v>159</v>
      </c>
      <c r="B131" s="43" t="s">
        <v>160</v>
      </c>
      <c r="C131" s="28" t="s">
        <v>15</v>
      </c>
      <c r="D131" s="36"/>
      <c r="E131" s="37"/>
      <c r="F131" s="37"/>
      <c r="G131" s="37"/>
      <c r="H131" s="37"/>
      <c r="I131" s="37"/>
      <c r="J131" s="37"/>
      <c r="K131" s="37"/>
      <c r="L131" s="29">
        <f t="shared" si="7"/>
        <v>0</v>
      </c>
    </row>
    <row r="132" spans="1:12" s="11" customFormat="1" ht="14.25" customHeight="1" outlineLevel="1">
      <c r="A132" s="42"/>
      <c r="B132" s="43"/>
      <c r="C132" s="28" t="s">
        <v>16</v>
      </c>
      <c r="D132" s="13"/>
      <c r="E132" s="13"/>
      <c r="F132" s="13"/>
      <c r="G132" s="13"/>
      <c r="H132" s="13"/>
      <c r="I132" s="13"/>
      <c r="J132" s="13"/>
      <c r="K132" s="13"/>
      <c r="L132" s="34">
        <f t="shared" si="7"/>
        <v>0</v>
      </c>
    </row>
    <row r="133" spans="1:12" s="11" customFormat="1" ht="14.25" customHeight="1" outlineLevel="1">
      <c r="A133" s="42" t="s">
        <v>161</v>
      </c>
      <c r="B133" s="43" t="s">
        <v>162</v>
      </c>
      <c r="C133" s="28" t="s">
        <v>15</v>
      </c>
      <c r="D133" s="36"/>
      <c r="E133" s="37"/>
      <c r="F133" s="37"/>
      <c r="G133" s="37"/>
      <c r="H133" s="37"/>
      <c r="I133" s="37"/>
      <c r="J133" s="37"/>
      <c r="K133" s="37"/>
      <c r="L133" s="29">
        <f t="shared" si="7"/>
        <v>0</v>
      </c>
    </row>
    <row r="134" spans="1:12" s="11" customFormat="1" ht="14.25" customHeight="1" outlineLevel="1">
      <c r="A134" s="42"/>
      <c r="B134" s="43"/>
      <c r="C134" s="28" t="s">
        <v>16</v>
      </c>
      <c r="D134" s="13"/>
      <c r="E134" s="13"/>
      <c r="F134" s="13"/>
      <c r="G134" s="13"/>
      <c r="H134" s="13"/>
      <c r="I134" s="13"/>
      <c r="J134" s="13"/>
      <c r="K134" s="13"/>
      <c r="L134" s="34">
        <f t="shared" si="7"/>
        <v>0</v>
      </c>
    </row>
    <row r="135" spans="1:12" s="11" customFormat="1" ht="14.25" customHeight="1" outlineLevel="1">
      <c r="A135" s="42" t="s">
        <v>163</v>
      </c>
      <c r="B135" s="43" t="s">
        <v>164</v>
      </c>
      <c r="C135" s="28" t="s">
        <v>15</v>
      </c>
      <c r="D135" s="36"/>
      <c r="E135" s="37"/>
      <c r="F135" s="37"/>
      <c r="G135" s="37"/>
      <c r="H135" s="37"/>
      <c r="I135" s="37"/>
      <c r="J135" s="37"/>
      <c r="K135" s="37"/>
      <c r="L135" s="29">
        <f t="shared" si="7"/>
        <v>0</v>
      </c>
    </row>
    <row r="136" spans="1:12" s="11" customFormat="1" ht="14.25" customHeight="1" outlineLevel="1">
      <c r="A136" s="42"/>
      <c r="B136" s="43"/>
      <c r="C136" s="28" t="s">
        <v>16</v>
      </c>
      <c r="D136" s="13"/>
      <c r="E136" s="13"/>
      <c r="F136" s="13"/>
      <c r="G136" s="13"/>
      <c r="H136" s="13"/>
      <c r="I136" s="13"/>
      <c r="J136" s="13"/>
      <c r="K136" s="13"/>
      <c r="L136" s="34">
        <f t="shared" si="7"/>
        <v>0</v>
      </c>
    </row>
    <row r="137" spans="1:12" s="11" customFormat="1" ht="14.25" customHeight="1" outlineLevel="1">
      <c r="A137" s="30" t="s">
        <v>165</v>
      </c>
      <c r="B137" s="35" t="s">
        <v>166</v>
      </c>
      <c r="C137" s="28"/>
      <c r="D137" s="16"/>
      <c r="E137" s="28"/>
      <c r="F137" s="28"/>
      <c r="G137" s="28"/>
      <c r="H137" s="28"/>
      <c r="I137" s="16"/>
      <c r="J137" s="32"/>
      <c r="K137" s="33"/>
      <c r="L137" s="34"/>
    </row>
    <row r="138" spans="1:12" s="11" customFormat="1" ht="14.25" customHeight="1" outlineLevel="1">
      <c r="A138" s="42" t="s">
        <v>167</v>
      </c>
      <c r="B138" s="43" t="s">
        <v>168</v>
      </c>
      <c r="C138" s="28" t="s">
        <v>15</v>
      </c>
      <c r="D138" s="36"/>
      <c r="E138" s="37"/>
      <c r="F138" s="37"/>
      <c r="G138" s="37"/>
      <c r="H138" s="37"/>
      <c r="I138" s="37"/>
      <c r="J138" s="37"/>
      <c r="K138" s="37"/>
      <c r="L138" s="29">
        <f>ROUND(SUM(D138:K138),3)</f>
        <v>0</v>
      </c>
    </row>
    <row r="139" spans="1:12" s="11" customFormat="1" ht="14.25" customHeight="1" outlineLevel="1">
      <c r="A139" s="42"/>
      <c r="B139" s="43"/>
      <c r="C139" s="28" t="s">
        <v>16</v>
      </c>
      <c r="D139" s="13"/>
      <c r="E139" s="13"/>
      <c r="F139" s="13"/>
      <c r="G139" s="13"/>
      <c r="H139" s="13"/>
      <c r="I139" s="13"/>
      <c r="J139" s="13"/>
      <c r="K139" s="13"/>
      <c r="L139" s="34">
        <f>ROUND(SUM(D139:K139),3)</f>
        <v>0</v>
      </c>
    </row>
    <row r="140" spans="1:12" s="11" customFormat="1" ht="14.25" customHeight="1" outlineLevel="1">
      <c r="A140" s="30" t="s">
        <v>169</v>
      </c>
      <c r="B140" s="31" t="s">
        <v>170</v>
      </c>
      <c r="C140" s="28"/>
      <c r="D140" s="16"/>
      <c r="E140" s="28"/>
      <c r="F140" s="28"/>
      <c r="G140" s="28"/>
      <c r="H140" s="28"/>
      <c r="I140" s="16"/>
      <c r="J140" s="32"/>
      <c r="K140" s="33"/>
      <c r="L140" s="34"/>
    </row>
    <row r="141" spans="1:12" s="11" customFormat="1" ht="14.25" customHeight="1" outlineLevel="1">
      <c r="A141" s="42" t="s">
        <v>171</v>
      </c>
      <c r="B141" s="43" t="s">
        <v>172</v>
      </c>
      <c r="C141" s="28" t="s">
        <v>15</v>
      </c>
      <c r="D141" s="36"/>
      <c r="E141" s="37"/>
      <c r="F141" s="37"/>
      <c r="G141" s="37"/>
      <c r="H141" s="37"/>
      <c r="I141" s="37"/>
      <c r="J141" s="37"/>
      <c r="K141" s="37"/>
      <c r="L141" s="29">
        <f t="shared" ref="L141:L150" si="8">ROUND(SUM(D141:K141),3)</f>
        <v>0</v>
      </c>
    </row>
    <row r="142" spans="1:12" s="11" customFormat="1" ht="14.25" customHeight="1" outlineLevel="1">
      <c r="A142" s="42"/>
      <c r="B142" s="43"/>
      <c r="C142" s="28" t="s">
        <v>16</v>
      </c>
      <c r="D142" s="13"/>
      <c r="E142" s="13"/>
      <c r="F142" s="13"/>
      <c r="G142" s="13"/>
      <c r="H142" s="13"/>
      <c r="I142" s="13"/>
      <c r="J142" s="13"/>
      <c r="K142" s="13"/>
      <c r="L142" s="34">
        <f t="shared" si="8"/>
        <v>0</v>
      </c>
    </row>
    <row r="143" spans="1:12" s="11" customFormat="1" ht="14.25" customHeight="1" outlineLevel="1">
      <c r="A143" s="42" t="s">
        <v>173</v>
      </c>
      <c r="B143" s="43" t="s">
        <v>174</v>
      </c>
      <c r="C143" s="28" t="s">
        <v>15</v>
      </c>
      <c r="D143" s="36"/>
      <c r="E143" s="37"/>
      <c r="F143" s="37"/>
      <c r="G143" s="37"/>
      <c r="H143" s="37"/>
      <c r="I143" s="37"/>
      <c r="J143" s="37"/>
      <c r="K143" s="37"/>
      <c r="L143" s="29">
        <f t="shared" si="8"/>
        <v>0</v>
      </c>
    </row>
    <row r="144" spans="1:12" s="11" customFormat="1" ht="14.25" customHeight="1" outlineLevel="1">
      <c r="A144" s="42"/>
      <c r="B144" s="43"/>
      <c r="C144" s="28" t="s">
        <v>16</v>
      </c>
      <c r="D144" s="13"/>
      <c r="E144" s="13"/>
      <c r="F144" s="13"/>
      <c r="G144" s="13"/>
      <c r="H144" s="13"/>
      <c r="I144" s="13"/>
      <c r="J144" s="13"/>
      <c r="K144" s="13"/>
      <c r="L144" s="34">
        <f t="shared" si="8"/>
        <v>0</v>
      </c>
    </row>
    <row r="145" spans="1:13" s="11" customFormat="1" ht="14.25" customHeight="1" outlineLevel="1">
      <c r="A145" s="42" t="s">
        <v>175</v>
      </c>
      <c r="B145" s="43" t="s">
        <v>176</v>
      </c>
      <c r="C145" s="28" t="s">
        <v>15</v>
      </c>
      <c r="D145" s="36"/>
      <c r="E145" s="37"/>
      <c r="F145" s="37"/>
      <c r="G145" s="37"/>
      <c r="H145" s="37"/>
      <c r="I145" s="37"/>
      <c r="J145" s="37"/>
      <c r="K145" s="37"/>
      <c r="L145" s="29">
        <f t="shared" si="8"/>
        <v>0</v>
      </c>
    </row>
    <row r="146" spans="1:13" s="11" customFormat="1" ht="14.25" customHeight="1" outlineLevel="1">
      <c r="A146" s="42"/>
      <c r="B146" s="43"/>
      <c r="C146" s="28" t="s">
        <v>16</v>
      </c>
      <c r="D146" s="13"/>
      <c r="E146" s="13"/>
      <c r="F146" s="13"/>
      <c r="G146" s="13"/>
      <c r="H146" s="13"/>
      <c r="I146" s="13"/>
      <c r="J146" s="13"/>
      <c r="K146" s="13"/>
      <c r="L146" s="34">
        <f t="shared" si="8"/>
        <v>0</v>
      </c>
    </row>
    <row r="147" spans="1:13" s="11" customFormat="1" ht="14.25" customHeight="1" outlineLevel="1">
      <c r="A147" s="42" t="s">
        <v>177</v>
      </c>
      <c r="B147" s="43" t="s">
        <v>178</v>
      </c>
      <c r="C147" s="28" t="s">
        <v>15</v>
      </c>
      <c r="D147" s="36"/>
      <c r="E147" s="37"/>
      <c r="F147" s="37"/>
      <c r="G147" s="37"/>
      <c r="H147" s="37"/>
      <c r="I147" s="37"/>
      <c r="J147" s="37"/>
      <c r="K147" s="37"/>
      <c r="L147" s="29">
        <f t="shared" si="8"/>
        <v>0</v>
      </c>
    </row>
    <row r="148" spans="1:13" s="11" customFormat="1" ht="14.25" customHeight="1" outlineLevel="1">
      <c r="A148" s="42"/>
      <c r="B148" s="43"/>
      <c r="C148" s="28" t="s">
        <v>16</v>
      </c>
      <c r="D148" s="13"/>
      <c r="E148" s="13"/>
      <c r="F148" s="13"/>
      <c r="G148" s="13"/>
      <c r="H148" s="13"/>
      <c r="I148" s="13"/>
      <c r="J148" s="13"/>
      <c r="K148" s="13"/>
      <c r="L148" s="34">
        <f t="shared" si="8"/>
        <v>0</v>
      </c>
    </row>
    <row r="149" spans="1:13" s="11" customFormat="1" ht="14.25" customHeight="1" outlineLevel="1">
      <c r="A149" s="42" t="s">
        <v>179</v>
      </c>
      <c r="B149" s="43" t="s">
        <v>180</v>
      </c>
      <c r="C149" s="28" t="s">
        <v>15</v>
      </c>
      <c r="D149" s="36"/>
      <c r="E149" s="37"/>
      <c r="F149" s="37"/>
      <c r="G149" s="37"/>
      <c r="H149" s="37"/>
      <c r="I149" s="37"/>
      <c r="J149" s="37"/>
      <c r="K149" s="37"/>
      <c r="L149" s="29">
        <f t="shared" si="8"/>
        <v>0</v>
      </c>
    </row>
    <row r="150" spans="1:13" s="11" customFormat="1" ht="14.25" customHeight="1" outlineLevel="1">
      <c r="A150" s="42"/>
      <c r="B150" s="43"/>
      <c r="C150" s="28" t="s">
        <v>16</v>
      </c>
      <c r="D150" s="13"/>
      <c r="E150" s="13"/>
      <c r="F150" s="13"/>
      <c r="G150" s="13"/>
      <c r="H150" s="13"/>
      <c r="I150" s="13"/>
      <c r="J150" s="13"/>
      <c r="K150" s="13"/>
      <c r="L150" s="34">
        <f t="shared" si="8"/>
        <v>0</v>
      </c>
    </row>
    <row r="151" spans="1:13" s="11" customFormat="1" ht="14.25" customHeight="1" outlineLevel="1" thickBot="1">
      <c r="A151" s="53" t="s">
        <v>0</v>
      </c>
      <c r="B151" s="54"/>
      <c r="C151" s="54"/>
      <c r="D151" s="54"/>
      <c r="E151" s="54"/>
      <c r="F151" s="54"/>
      <c r="G151" s="54"/>
      <c r="H151" s="54"/>
      <c r="I151" s="54"/>
      <c r="J151" s="54"/>
      <c r="K151" s="55"/>
      <c r="L151" s="15">
        <f>L10+L13+L15+L17+L19+L21+L24+L26+L28+L30+L32+L34+L36+L38+L40+L42+L45+L48+L50+L52+L55+L57+L61+L62+L65+L67+L69+L71+L73+L76+L79+L81+L83+L85+L87+L89+L91+L93+L95+L98+L100+L102+L105+L108+L110+L112+L114+L116+L118+L120+L122+L125+L127+L130+L132+L134+L136+L139+L142+L144+L146+L148+L150</f>
        <v>0</v>
      </c>
    </row>
    <row r="152" spans="1:13" ht="14.25" customHeight="1">
      <c r="A152" s="49" t="s">
        <v>8</v>
      </c>
      <c r="B152" s="50"/>
      <c r="C152" s="50"/>
      <c r="D152" s="21">
        <f t="shared" ref="D152:K152" si="9">D6+D10+D13+D15+D17+D19+D21+D24+D26+D28+D30+D32+D34+D36+D38+D40+D42+D45+D48+D50+D52+D55+D57+D61+D62+D65+D67+D69+D71+D73+D76+D79+D81+D83+D85+D87+D89+D91+D93+D95+D98+D100+D102+D105+D108+D110+D112+D114+D116+D118+D120+D122+D125+D127+D130+D132+D134+D136+D139+D142+D144+D146+D148+D150</f>
        <v>0</v>
      </c>
      <c r="E152" s="21">
        <f t="shared" si="9"/>
        <v>0</v>
      </c>
      <c r="F152" s="21">
        <f t="shared" si="9"/>
        <v>0</v>
      </c>
      <c r="G152" s="21">
        <f t="shared" si="9"/>
        <v>0</v>
      </c>
      <c r="H152" s="21">
        <f t="shared" si="9"/>
        <v>0</v>
      </c>
      <c r="I152" s="21">
        <f t="shared" si="9"/>
        <v>0</v>
      </c>
      <c r="J152" s="21">
        <f t="shared" si="9"/>
        <v>0</v>
      </c>
      <c r="K152" s="21">
        <f t="shared" si="9"/>
        <v>0</v>
      </c>
      <c r="L152" s="21">
        <f>SUM(D152:K152)</f>
        <v>0</v>
      </c>
      <c r="M152" s="41"/>
    </row>
    <row r="153" spans="1:13" ht="14.25" customHeight="1" thickBot="1">
      <c r="A153" s="51" t="s">
        <v>9</v>
      </c>
      <c r="B153" s="52"/>
      <c r="C153" s="52"/>
      <c r="D153" s="19" t="e">
        <f>D152/$L$156</f>
        <v>#DIV/0!</v>
      </c>
      <c r="E153" s="19" t="e">
        <f t="shared" ref="E153:K153" si="10">E152/$L$156</f>
        <v>#DIV/0!</v>
      </c>
      <c r="F153" s="19" t="e">
        <f t="shared" si="10"/>
        <v>#DIV/0!</v>
      </c>
      <c r="G153" s="19" t="e">
        <f t="shared" si="10"/>
        <v>#DIV/0!</v>
      </c>
      <c r="H153" s="19" t="e">
        <f t="shared" si="10"/>
        <v>#DIV/0!</v>
      </c>
      <c r="I153" s="19" t="e">
        <f t="shared" si="10"/>
        <v>#DIV/0!</v>
      </c>
      <c r="J153" s="19" t="e">
        <f t="shared" si="10"/>
        <v>#DIV/0!</v>
      </c>
      <c r="K153" s="19" t="e">
        <f t="shared" si="10"/>
        <v>#DIV/0!</v>
      </c>
      <c r="L153" s="20" t="e">
        <f>SUM(D153:K153)</f>
        <v>#DIV/0!</v>
      </c>
    </row>
    <row r="154" spans="1:13" ht="14.25" customHeight="1">
      <c r="A154" s="49" t="s">
        <v>10</v>
      </c>
      <c r="B154" s="50"/>
      <c r="C154" s="50"/>
      <c r="D154" s="21">
        <f>D152</f>
        <v>0</v>
      </c>
      <c r="E154" s="21">
        <f>E152+D154</f>
        <v>0</v>
      </c>
      <c r="F154" s="21">
        <f t="shared" ref="F154:K155" si="11">F152+E154</f>
        <v>0</v>
      </c>
      <c r="G154" s="21">
        <f t="shared" si="11"/>
        <v>0</v>
      </c>
      <c r="H154" s="21">
        <f t="shared" si="11"/>
        <v>0</v>
      </c>
      <c r="I154" s="21">
        <f t="shared" si="11"/>
        <v>0</v>
      </c>
      <c r="J154" s="21">
        <f t="shared" si="11"/>
        <v>0</v>
      </c>
      <c r="K154" s="21">
        <f t="shared" si="11"/>
        <v>0</v>
      </c>
      <c r="L154" s="18">
        <f>SUM(D154:K154)</f>
        <v>0</v>
      </c>
    </row>
    <row r="155" spans="1:13" ht="14.25" customHeight="1" thickBot="1">
      <c r="A155" s="51" t="s">
        <v>9</v>
      </c>
      <c r="B155" s="52"/>
      <c r="C155" s="52"/>
      <c r="D155" s="22" t="e">
        <f>D153</f>
        <v>#DIV/0!</v>
      </c>
      <c r="E155" s="22" t="e">
        <f>E153+D155</f>
        <v>#DIV/0!</v>
      </c>
      <c r="F155" s="22" t="e">
        <f t="shared" ref="F155" si="12">F153+E155</f>
        <v>#DIV/0!</v>
      </c>
      <c r="G155" s="22" t="e">
        <f t="shared" si="11"/>
        <v>#DIV/0!</v>
      </c>
      <c r="H155" s="22" t="e">
        <f t="shared" si="11"/>
        <v>#DIV/0!</v>
      </c>
      <c r="I155" s="22" t="e">
        <f t="shared" si="11"/>
        <v>#DIV/0!</v>
      </c>
      <c r="J155" s="22" t="e">
        <f t="shared" si="11"/>
        <v>#DIV/0!</v>
      </c>
      <c r="K155" s="22" t="e">
        <f t="shared" si="11"/>
        <v>#DIV/0!</v>
      </c>
      <c r="L155" s="20" t="e">
        <f>SUM(D155:K155)</f>
        <v>#DIV/0!</v>
      </c>
    </row>
    <row r="156" spans="1:13" ht="14.25" customHeight="1" thickBot="1">
      <c r="A156" s="44" t="s">
        <v>11</v>
      </c>
      <c r="B156" s="45"/>
      <c r="C156" s="45"/>
      <c r="D156" s="45"/>
      <c r="E156" s="45"/>
      <c r="F156" s="45"/>
      <c r="G156" s="45"/>
      <c r="H156" s="45"/>
      <c r="I156" s="45"/>
      <c r="J156" s="45"/>
      <c r="K156" s="46"/>
      <c r="L156" s="23">
        <f>L151+L7</f>
        <v>0</v>
      </c>
    </row>
  </sheetData>
  <mergeCells count="141">
    <mergeCell ref="A1:L1"/>
    <mergeCell ref="A2:J2"/>
    <mergeCell ref="K2:L2"/>
    <mergeCell ref="B4:L4"/>
    <mergeCell ref="A156:K156"/>
    <mergeCell ref="B3:C3"/>
    <mergeCell ref="A152:C152"/>
    <mergeCell ref="A153:C153"/>
    <mergeCell ref="A154:C154"/>
    <mergeCell ref="A155:C155"/>
    <mergeCell ref="A7:K7"/>
    <mergeCell ref="A151:K151"/>
    <mergeCell ref="A9:A10"/>
    <mergeCell ref="B9:B10"/>
    <mergeCell ref="A12:A13"/>
    <mergeCell ref="B12:B13"/>
    <mergeCell ref="A14:A15"/>
    <mergeCell ref="B14:B15"/>
    <mergeCell ref="A16:A17"/>
    <mergeCell ref="B16:B17"/>
    <mergeCell ref="B8:L8"/>
    <mergeCell ref="A5:A6"/>
    <mergeCell ref="B5:B6"/>
    <mergeCell ref="A25:A26"/>
    <mergeCell ref="B25:B26"/>
    <mergeCell ref="A27:A28"/>
    <mergeCell ref="B27:B28"/>
    <mergeCell ref="A29:A30"/>
    <mergeCell ref="B29:B30"/>
    <mergeCell ref="A18:A19"/>
    <mergeCell ref="B18:B19"/>
    <mergeCell ref="A20:A21"/>
    <mergeCell ref="B20:B21"/>
    <mergeCell ref="A23:A24"/>
    <mergeCell ref="B23:B24"/>
    <mergeCell ref="A37:A38"/>
    <mergeCell ref="B37:B38"/>
    <mergeCell ref="A39:A40"/>
    <mergeCell ref="B39:B40"/>
    <mergeCell ref="A41:A42"/>
    <mergeCell ref="B41:B42"/>
    <mergeCell ref="A31:A32"/>
    <mergeCell ref="B31:B32"/>
    <mergeCell ref="A33:A34"/>
    <mergeCell ref="B33:B34"/>
    <mergeCell ref="A35:A36"/>
    <mergeCell ref="B35:B36"/>
    <mergeCell ref="A51:A52"/>
    <mergeCell ref="B51:B52"/>
    <mergeCell ref="A54:A55"/>
    <mergeCell ref="B54:B55"/>
    <mergeCell ref="A56:A57"/>
    <mergeCell ref="B56:B57"/>
    <mergeCell ref="A44:A45"/>
    <mergeCell ref="B44:B45"/>
    <mergeCell ref="A47:A48"/>
    <mergeCell ref="B47:B48"/>
    <mergeCell ref="A49:A50"/>
    <mergeCell ref="B49:B50"/>
    <mergeCell ref="A66:A67"/>
    <mergeCell ref="B66:B67"/>
    <mergeCell ref="A68:A69"/>
    <mergeCell ref="B68:B69"/>
    <mergeCell ref="A70:A71"/>
    <mergeCell ref="B70:B71"/>
    <mergeCell ref="A59:A60"/>
    <mergeCell ref="B59:B60"/>
    <mergeCell ref="A61:A62"/>
    <mergeCell ref="B61:B62"/>
    <mergeCell ref="A64:A65"/>
    <mergeCell ref="B64:B65"/>
    <mergeCell ref="A80:A81"/>
    <mergeCell ref="B80:B81"/>
    <mergeCell ref="A82:A83"/>
    <mergeCell ref="B82:B83"/>
    <mergeCell ref="A84:A85"/>
    <mergeCell ref="B84:B85"/>
    <mergeCell ref="A72:A73"/>
    <mergeCell ref="B72:B73"/>
    <mergeCell ref="A75:A76"/>
    <mergeCell ref="B75:B76"/>
    <mergeCell ref="A78:A79"/>
    <mergeCell ref="B78:B79"/>
    <mergeCell ref="A92:A93"/>
    <mergeCell ref="B92:B93"/>
    <mergeCell ref="A94:A95"/>
    <mergeCell ref="B94:B95"/>
    <mergeCell ref="A97:A98"/>
    <mergeCell ref="B97:B98"/>
    <mergeCell ref="A86:A87"/>
    <mergeCell ref="B86:B87"/>
    <mergeCell ref="A88:A89"/>
    <mergeCell ref="B88:B89"/>
    <mergeCell ref="A90:A91"/>
    <mergeCell ref="B90:B91"/>
    <mergeCell ref="A107:A108"/>
    <mergeCell ref="B107:B108"/>
    <mergeCell ref="A109:A110"/>
    <mergeCell ref="B109:B110"/>
    <mergeCell ref="A111:A112"/>
    <mergeCell ref="B111:B112"/>
    <mergeCell ref="A99:A100"/>
    <mergeCell ref="B99:B100"/>
    <mergeCell ref="A101:A102"/>
    <mergeCell ref="B101:B102"/>
    <mergeCell ref="A104:A105"/>
    <mergeCell ref="B104:B105"/>
    <mergeCell ref="A119:A120"/>
    <mergeCell ref="B119:B120"/>
    <mergeCell ref="A121:A122"/>
    <mergeCell ref="B121:B122"/>
    <mergeCell ref="A124:A125"/>
    <mergeCell ref="B124:B125"/>
    <mergeCell ref="A113:A114"/>
    <mergeCell ref="B113:B114"/>
    <mergeCell ref="A115:A116"/>
    <mergeCell ref="B115:B116"/>
    <mergeCell ref="A117:A118"/>
    <mergeCell ref="B117:B118"/>
    <mergeCell ref="A133:A134"/>
    <mergeCell ref="B133:B134"/>
    <mergeCell ref="A135:A136"/>
    <mergeCell ref="B135:B136"/>
    <mergeCell ref="A138:A139"/>
    <mergeCell ref="B138:B139"/>
    <mergeCell ref="A126:A127"/>
    <mergeCell ref="B126:B127"/>
    <mergeCell ref="A129:A130"/>
    <mergeCell ref="B129:B130"/>
    <mergeCell ref="A131:A132"/>
    <mergeCell ref="B131:B132"/>
    <mergeCell ref="A147:A148"/>
    <mergeCell ref="B147:B148"/>
    <mergeCell ref="A149:A150"/>
    <mergeCell ref="B149:B150"/>
    <mergeCell ref="A141:A142"/>
    <mergeCell ref="B141:B142"/>
    <mergeCell ref="A143:A144"/>
    <mergeCell ref="B143:B144"/>
    <mergeCell ref="A145:A146"/>
    <mergeCell ref="B145:B146"/>
  </mergeCells>
  <printOptions horizontalCentered="1"/>
  <pageMargins left="0.59055118110236227" right="0.59055118110236227" top="0.78740157480314965" bottom="0.78740157480314965" header="0" footer="0"/>
  <pageSetup paperSize="9" scale="58" fitToHeight="0" orientation="landscape" r:id="rId1"/>
  <rowBreaks count="2" manualBreakCount="2">
    <brk id="57" max="16383" man="1"/>
    <brk id="1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CRONOGRAMA FÍSICO FINANCEIRO</vt:lpstr>
      <vt:lpstr>'CRONOGRAMA FÍSICO FINANCEIRO'!Area_de_impressao</vt:lpstr>
      <vt:lpstr>'CRONOGRAMA FÍSICO FINANCEIRO'!Titulos_de_impressao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HERBERT TADEU CLEMENTE DA SILVA</dc:creator>
  <cp:lastModifiedBy>mariana.miranda</cp:lastModifiedBy>
  <cp:lastPrinted>2020-08-12T15:44:25Z</cp:lastPrinted>
  <dcterms:created xsi:type="dcterms:W3CDTF">2020-01-08T12:56:11Z</dcterms:created>
  <dcterms:modified xsi:type="dcterms:W3CDTF">2020-08-12T15:44:31Z</dcterms:modified>
</cp:coreProperties>
</file>