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ditais 2024\EDITAL 06 VALORIZACAO PATRIMONIO CULTURAL\ANEXOS PATRIMONIO CULTURAL\"/>
    </mc:Choice>
  </mc:AlternateContent>
  <bookViews>
    <workbookView xWindow="0" yWindow="0" windowWidth="28800" windowHeight="12435"/>
  </bookViews>
  <sheets>
    <sheet name="PLANILHA DE CUSTOS" sheetId="2" r:id="rId1"/>
    <sheet name="GRUPOS DE DESPESAS" sheetId="1" r:id="rId2"/>
  </sheets>
  <calcPr calcId="152511"/>
  <extLst>
    <ext uri="GoogleSheetsCustomDataVersion2">
      <go:sheetsCustomData xmlns:go="http://customooxmlschemas.google.com/" r:id="rId6" roundtripDataChecksum="M/JngTuURMccFOQtpU0yFeAb5pNS/kMHQrHgUu0yFPM="/>
    </ext>
  </extLst>
</workbook>
</file>

<file path=xl/calcChain.xml><?xml version="1.0" encoding="utf-8"?>
<calcChain xmlns="http://schemas.openxmlformats.org/spreadsheetml/2006/main">
  <c r="E49" i="2" l="1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50" i="2" l="1"/>
  <c r="E32" i="2"/>
</calcChain>
</file>

<file path=xl/sharedStrings.xml><?xml version="1.0" encoding="utf-8"?>
<sst xmlns="http://schemas.openxmlformats.org/spreadsheetml/2006/main" count="88" uniqueCount="69">
  <si>
    <t>GRUPOS DE DESPESA</t>
  </si>
  <si>
    <t>GLOSSÁRIO</t>
  </si>
  <si>
    <t>CACHÊ ARTÍSTICO</t>
  </si>
  <si>
    <t>Pagamento de cachê para artistas do projeto: atores, bailarinos, músicos, diretores artísticos, além de grupos e Cias. convidadas.</t>
  </si>
  <si>
    <t>Pagamento coletivo (cachê da banda, grupo, cia.) por 2 apresentações e/ ou pgto individual, como pgto por 2 apresentações de musico convidado; Contratação de diretor artístico por período (1 mês) ou trabalho (cachê único)</t>
  </si>
  <si>
    <t>EQUIPE AÇÕES FORMATIVAS</t>
  </si>
  <si>
    <t>Pagamento de cachê para oficineiros, palestrantes, professores, técnicos e demais profissionais dedicados a atividades de formação.</t>
  </si>
  <si>
    <t>Contratação de 4 oficineiros para 15 horas de oficina cada, nas modalidades x e y... Contratação de palestrante por 2 horas (no caso de seminário) etc</t>
  </si>
  <si>
    <t>EQUIPE TÉCNICA</t>
  </si>
  <si>
    <t xml:space="preserve">Pagamento da equipe do projeto, incluindo diretores, coordenadores, produtores e assistentes em todas as funções, da pré a pós-produção, necessárias para a execução do projeto. </t>
  </si>
  <si>
    <t>Pagamento do proponente na função de Coordenador Geral (serviço ou mês, por ex.); Contratação de 1 produtor; 1 assessor de imprensa; 1 assistente administrativo; 1 designer (diária/ mês/ serviço) etc</t>
  </si>
  <si>
    <t>COMUNICAÇÃO</t>
  </si>
  <si>
    <t>Pagamento de serviços de divulgação,  mídias em redes sociais, registro audiovisual,  gráfica, entre outros</t>
  </si>
  <si>
    <t>Contratação de 30 inserçoes de rádio de 15' (especificar radio) por 10 dias; Impulsionamento em redes socisi (especificar rede e quantidade); contratação de tradução para libras por x horas/ diárias etc</t>
  </si>
  <si>
    <t>CUSTOS ADMINISTRATIVOS</t>
  </si>
  <si>
    <t>locação de espaço para a equipe, despesas bancárias, taxas de administração, material de consumo (papelaria, informática) entre outros</t>
  </si>
  <si>
    <t>Locação de escritório para produção por 30 dias; 5 diárias de entregador (motoboy); aluguel de 4 computadores por 1 mês (especificar) etc</t>
  </si>
  <si>
    <t>IMPOSTO DE RENDA PESSOA FÍSICA</t>
  </si>
  <si>
    <t>Retenção de imposto de renda de pessoa física (proponente PF)</t>
  </si>
  <si>
    <r>
      <rPr>
        <sz val="11"/>
        <color theme="1"/>
        <rFont val="Calibri"/>
        <family val="2"/>
      </rPr>
      <t>De acordo com simulador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da SEFAZ no item 9 do Edital</t>
    </r>
  </si>
  <si>
    <t xml:space="preserve">ALIMENTAÇÃO e HOSPEDAGEM </t>
  </si>
  <si>
    <t>Despesas com alimentação, lanches, diárias de hotel e locações de espaços para essa finalidade, entre outros.</t>
  </si>
  <si>
    <t>4 diárias de alimentação para equipe técnica; 4 diárias em quarto duplo; lanche para oficina para 20 pessoas por 3 dias etc</t>
  </si>
  <si>
    <t>LOCOMOÇÃO</t>
  </si>
  <si>
    <t>Passagens terrestres ou aéreas, locação de carros, vans e ônibus, contratação de motoristas e compra de combustível, por exemplo.</t>
  </si>
  <si>
    <t>Compra de 4 passagens ida e volta (destino e data); Locação de 4 vans  por 3 dias, 8h por dia; verba para taxi por 15 dias etc</t>
  </si>
  <si>
    <t>AQUISIÇÃO DE MATERIAL: UNIFORMES, FIGURINOS, MATERIAL PARA OFICINAS</t>
  </si>
  <si>
    <t>Aquisição de materiais, roupas e calçados para figurinos, uniformes, indumentárias, adereços, insumos para realização de oficinas, entre outros.</t>
  </si>
  <si>
    <t>Compra de 30 metros de tecido (detalhar material); Compra de 30 camisetas (especificar modelo e material) ; compra de 10 quilos de argila/ tinta guache/ papel cartão/ lata de spray...) etc</t>
  </si>
  <si>
    <t>AQUISIÇÃO DE BENS e EQUIPAMENTOS</t>
  </si>
  <si>
    <t>Aquisição de equipamentos, instrumentos, acervos, mobiliários e outros materiais permanentes</t>
  </si>
  <si>
    <t>Compra de 1 Notebook  (especificar marca e modelo); Compra de 1 obra para acervo ( autor/ técnica/ ano); Compra de 1 forno de cerâmica (especificações técnicas, fornecedor) etc</t>
  </si>
  <si>
    <t>FORNECEDORES - LOCAÇÃO DE ESPAÇO, BENS e EQUIPAMENTOS</t>
  </si>
  <si>
    <t>Locação de espaços para as atividades do projeto, locação de maquinário, equipamentos de luz, som, palco, tenda, banheiro quimico, entre outros</t>
  </si>
  <si>
    <t>Locação de 2 geradores (especificações técnicas); Locação por 2 dias de Equipamento de som : (especificar equipamento/ modelo/ quantidade); 4 tendas de 10m² cada etc</t>
  </si>
  <si>
    <t>FORNECEDORES - CONTRATAÇÃO DE SERVIÇOS</t>
  </si>
  <si>
    <t>Limpeza, segurança, atendimento, entre outros</t>
  </si>
  <si>
    <t>Segurança patrimonial por 4 dias, em turnos de 8 horas = 12 diárias</t>
  </si>
  <si>
    <t>CUSTOS COM ACESSIBILIDADE</t>
  </si>
  <si>
    <t>Serviços de tradução e legendagem, audiodescrição, tradução para libras, adaptação de espaços, capacitaçãpo de equipes, contratações diversas.entre outros</t>
  </si>
  <si>
    <t>OUTROS</t>
  </si>
  <si>
    <t>Qualquer despesa que não pode ser identificada nos grupos acima - necessário detalhar.</t>
  </si>
  <si>
    <t>OBS: NÃO SERÁ PERMITIDO PAGAMENTO DE VERNISSAGE/ COQUETEIS COM RECURSOS DOS EDITAIS.</t>
  </si>
  <si>
    <t>ANEXO 3 - MODELO PLANILHA DE CUSTOS</t>
  </si>
  <si>
    <t>NOME DO PROJETO</t>
  </si>
  <si>
    <t>NOME DO PROPONENTE</t>
  </si>
  <si>
    <t>QUANTIDADE</t>
  </si>
  <si>
    <t>VALOR UNIDADE (R$)</t>
  </si>
  <si>
    <t>VALOR TOTAL (R$)</t>
  </si>
  <si>
    <t>TOTAL</t>
  </si>
  <si>
    <r>
      <rPr>
        <b/>
        <u/>
        <sz val="11"/>
        <color rgb="FF000000"/>
        <rFont val="Calibri"/>
        <family val="2"/>
      </rPr>
      <t>ATENÇÃO: O TOTAL DEVE SER EXATAMENTE O VALOR DO PRÊMIO NA LINHA PRETENDIDA.</t>
    </r>
    <r>
      <rPr>
        <b/>
        <sz val="11"/>
        <color rgb="FF000000"/>
        <rFont val="Calibri"/>
        <family val="2"/>
      </rPr>
      <t xml:space="preserve"> </t>
    </r>
  </si>
  <si>
    <r>
      <t xml:space="preserve">DETALHAMENTO DE DESPESA - </t>
    </r>
    <r>
      <rPr>
        <b/>
        <u/>
        <sz val="14"/>
        <color rgb="FF7030A0"/>
        <rFont val="Calibri"/>
        <family val="2"/>
      </rPr>
      <t>EXEMPLOS</t>
    </r>
  </si>
  <si>
    <r>
      <t>GRUPO DE DESPESAS</t>
    </r>
    <r>
      <rPr>
        <sz val="11"/>
        <color theme="1"/>
        <rFont val="Calibri"/>
        <family val="2"/>
      </rPr>
      <t>: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>escolher EXCLUSIVAMENTE</t>
    </r>
    <r>
      <rPr>
        <b/>
        <u/>
        <sz val="11"/>
        <color rgb="FF7030A0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>uma das opções da CAIXA DE ROLAGEM abaixo</t>
    </r>
  </si>
  <si>
    <r>
      <t>DESCRIÇÃO DA DESPESA</t>
    </r>
    <r>
      <rPr>
        <sz val="11"/>
        <color theme="1"/>
        <rFont val="Calibri"/>
        <family val="2"/>
      </rPr>
      <t xml:space="preserve">: </t>
    </r>
    <r>
      <rPr>
        <b/>
        <sz val="11"/>
        <color rgb="FF7030A0"/>
        <rFont val="Calibri"/>
        <family val="2"/>
      </rPr>
      <t>descrever DETALHADAMENTE, indicando exatamente o que compõe a despesa</t>
    </r>
  </si>
  <si>
    <t>EXEMPLO DE PREENCHIMENTO</t>
  </si>
  <si>
    <t>Contratação de 4 oficineiros para 15 horas de oficina cada, nas modalidades x e y.</t>
  </si>
  <si>
    <t>Contratação de produtor</t>
  </si>
  <si>
    <t>Contratação de 30 inserções de rádio de 15' (especificar radio) por 10 dias; Impulsionamento em redes sociais (especificar rede e quantidade); contratação de tradução para libras por x horas/ diárias etc</t>
  </si>
  <si>
    <t>Locação de escritório para produção por 30 dias.</t>
  </si>
  <si>
    <t>De acordo com simulador da SEFAZ no item 9 do Edital</t>
  </si>
  <si>
    <t>Diárias de alimentação para equipe técnica</t>
  </si>
  <si>
    <t>Locação de van por 3 dias, 8h por dia</t>
  </si>
  <si>
    <t>Compra de 30 metros de tecido (detalhar material)</t>
  </si>
  <si>
    <t>Compra de Notebook  (especificar marca e modelo)</t>
  </si>
  <si>
    <t>Locação por 2 dias de Equipamento de som : (especificar equipamento/ modelo/ quantidade)</t>
  </si>
  <si>
    <t>Pagamento coletivo (cachê da banda, grupo, cia.) por 2 apresentações e/ou pgto individual, como pgto por 2 apresentações de músico convidado</t>
  </si>
  <si>
    <r>
      <t xml:space="preserve">GRUPO DE DESPESAS : </t>
    </r>
    <r>
      <rPr>
        <sz val="11"/>
        <color rgb="FFFF0000"/>
        <rFont val="Calibri"/>
        <family val="2"/>
      </rPr>
      <t xml:space="preserve">escolher </t>
    </r>
    <r>
      <rPr>
        <b/>
        <sz val="11"/>
        <color rgb="FFFF0000"/>
        <rFont val="Calibri"/>
        <family val="2"/>
      </rPr>
      <t>exclusivamente</t>
    </r>
    <r>
      <rPr>
        <sz val="11"/>
        <color rgb="FFFF0000"/>
        <rFont val="Calibri"/>
        <family val="2"/>
      </rPr>
      <t xml:space="preserve"> uma das opções da caixa de rolagem abaixo</t>
    </r>
  </si>
  <si>
    <r>
      <t xml:space="preserve">DESCRIÇÃO DA DESPESA </t>
    </r>
    <r>
      <rPr>
        <sz val="11"/>
        <color rgb="FFFF0000"/>
        <rFont val="Calibri"/>
        <family val="2"/>
      </rPr>
      <t xml:space="preserve">(descrever </t>
    </r>
    <r>
      <rPr>
        <b/>
        <sz val="11"/>
        <color rgb="FFFF0000"/>
        <rFont val="Calibri"/>
        <family val="2"/>
      </rPr>
      <t>detalhadamente</t>
    </r>
    <r>
      <rPr>
        <sz val="11"/>
        <color rgb="FFFF0000"/>
        <rFont val="Calibri"/>
        <family val="2"/>
      </rPr>
      <t>, indicando exatamente o que compõe a despesa.</t>
    </r>
  </si>
  <si>
    <t>Este arquivo possui duas abas (PLANILHA DE CUSTO e GRUPO DE DESPESAS). O proponente deve preencher apenas a PLANILHA DE CUSTOS, consultando na aba GRUPO DE DESPESAS as descrições das despesas.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</si>
</sst>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20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7030A0"/>
      <name val="Calibri"/>
      <family val="2"/>
    </font>
    <font>
      <b/>
      <u/>
      <sz val="11"/>
      <color rgb="FF7030A0"/>
      <name val="Calibri"/>
      <family val="2"/>
    </font>
    <font>
      <b/>
      <u/>
      <sz val="14"/>
      <color rgb="FF7030A0"/>
      <name val="Calibri"/>
      <family val="2"/>
    </font>
    <font>
      <sz val="10"/>
      <color rgb="FF000000"/>
      <name val="Arial"/>
      <scheme val="minor"/>
    </font>
    <font>
      <b/>
      <u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6FC"/>
        <bgColor rgb="FFD9E6FC"/>
      </patternFill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9DAF8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6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7" fillId="0" borderId="2" xfId="0" applyFont="1" applyFill="1" applyBorder="1" applyAlignment="1">
      <alignment horizontal="left" vertical="center" wrapText="1"/>
    </xf>
    <xf numFmtId="44" fontId="16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44" fontId="16" fillId="7" borderId="7" xfId="1" applyFont="1" applyFill="1" applyBorder="1" applyAlignment="1">
      <alignment horizontal="center" vertical="center" wrapText="1"/>
    </xf>
    <xf numFmtId="0" fontId="0" fillId="0" borderId="0" xfId="0" applyFont="1" applyAlignment="1"/>
    <xf numFmtId="164" fontId="5" fillId="0" borderId="2" xfId="0" applyNumberFormat="1" applyFont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44" fontId="18" fillId="9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4" fontId="17" fillId="0" borderId="2" xfId="1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3" fillId="8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showGridLines="0" tabSelected="1" workbookViewId="0">
      <selection activeCell="A2" sqref="A2:E2"/>
    </sheetView>
  </sheetViews>
  <sheetFormatPr defaultColWidth="12.5703125" defaultRowHeight="15" customHeight="1" x14ac:dyDescent="0.2"/>
  <cols>
    <col min="1" max="1" width="44.140625" customWidth="1"/>
    <col min="2" max="2" width="71.7109375" customWidth="1"/>
    <col min="3" max="3" width="13.140625" bestFit="1" customWidth="1"/>
    <col min="4" max="4" width="20.28515625" customWidth="1"/>
    <col min="5" max="5" width="17.140625" customWidth="1"/>
    <col min="6" max="25" width="14.28515625" customWidth="1"/>
    <col min="26" max="26" width="12.7109375" customWidth="1"/>
  </cols>
  <sheetData>
    <row r="1" spans="1:26" s="29" customFormat="1" ht="33" customHeight="1" x14ac:dyDescent="0.2">
      <c r="A1" s="35" t="s">
        <v>68</v>
      </c>
      <c r="B1" s="35"/>
      <c r="C1" s="35"/>
      <c r="D1" s="35"/>
      <c r="E1" s="35"/>
    </row>
    <row r="2" spans="1:26" ht="20.100000000000001" customHeight="1" x14ac:dyDescent="0.2">
      <c r="A2" s="37" t="s">
        <v>43</v>
      </c>
      <c r="B2" s="38"/>
      <c r="C2" s="38"/>
      <c r="D2" s="38"/>
      <c r="E2" s="3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0.100000000000001" customHeight="1" x14ac:dyDescent="0.2">
      <c r="A3" s="10" t="s">
        <v>44</v>
      </c>
      <c r="B3" s="40"/>
      <c r="C3" s="38"/>
      <c r="D3" s="38"/>
      <c r="E3" s="3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0.100000000000001" customHeight="1" x14ac:dyDescent="0.2">
      <c r="A4" s="10" t="s">
        <v>45</v>
      </c>
      <c r="B4" s="40"/>
      <c r="C4" s="38"/>
      <c r="D4" s="38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45" x14ac:dyDescent="0.2">
      <c r="A5" s="11" t="s">
        <v>52</v>
      </c>
      <c r="B5" s="11" t="s">
        <v>53</v>
      </c>
      <c r="C5" s="17" t="s">
        <v>46</v>
      </c>
      <c r="D5" s="18" t="s">
        <v>47</v>
      </c>
      <c r="E5" s="18" t="s">
        <v>48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25"/>
      <c r="B6" s="25"/>
      <c r="C6" s="26"/>
      <c r="D6" s="30"/>
      <c r="E6" s="3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25"/>
      <c r="B7" s="25"/>
      <c r="C7" s="26"/>
      <c r="D7" s="30"/>
      <c r="E7" s="3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25"/>
      <c r="B8" s="25"/>
      <c r="C8" s="26"/>
      <c r="D8" s="30"/>
      <c r="E8" s="3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9" customFormat="1" ht="15" customHeight="1" x14ac:dyDescent="0.2">
      <c r="A9" s="25"/>
      <c r="B9" s="25"/>
      <c r="C9" s="26"/>
      <c r="D9" s="30"/>
      <c r="E9" s="3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9" customFormat="1" ht="15" customHeight="1" x14ac:dyDescent="0.2">
      <c r="A10" s="25"/>
      <c r="B10" s="25"/>
      <c r="C10" s="26"/>
      <c r="D10" s="30"/>
      <c r="E10" s="3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9" customFormat="1" ht="15" customHeight="1" x14ac:dyDescent="0.2">
      <c r="A11" s="25"/>
      <c r="B11" s="25"/>
      <c r="C11" s="26"/>
      <c r="D11" s="30"/>
      <c r="E11" s="3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9" customFormat="1" ht="15" customHeight="1" x14ac:dyDescent="0.2">
      <c r="A12" s="25"/>
      <c r="B12" s="25"/>
      <c r="C12" s="26"/>
      <c r="D12" s="30"/>
      <c r="E12" s="3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9" customFormat="1" ht="15" customHeight="1" x14ac:dyDescent="0.2">
      <c r="A13" s="25"/>
      <c r="B13" s="25"/>
      <c r="C13" s="26"/>
      <c r="D13" s="30"/>
      <c r="E13" s="3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9" customFormat="1" ht="15" customHeight="1" x14ac:dyDescent="0.2">
      <c r="A14" s="25"/>
      <c r="B14" s="25"/>
      <c r="C14" s="26"/>
      <c r="D14" s="30"/>
      <c r="E14" s="3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19" customFormat="1" ht="15" customHeight="1" x14ac:dyDescent="0.2">
      <c r="A15" s="25"/>
      <c r="B15" s="25"/>
      <c r="C15" s="26"/>
      <c r="D15" s="30"/>
      <c r="E15" s="3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19" customFormat="1" ht="15" customHeight="1" x14ac:dyDescent="0.2">
      <c r="A16" s="25"/>
      <c r="B16" s="25"/>
      <c r="C16" s="26"/>
      <c r="D16" s="30"/>
      <c r="E16" s="3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19" customFormat="1" ht="15" customHeight="1" x14ac:dyDescent="0.2">
      <c r="A17" s="25"/>
      <c r="B17" s="25"/>
      <c r="C17" s="26"/>
      <c r="D17" s="30"/>
      <c r="E17" s="3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25"/>
      <c r="B18" s="25"/>
      <c r="C18" s="26"/>
      <c r="D18" s="30"/>
      <c r="E18" s="3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">
      <c r="A19" s="25"/>
      <c r="B19" s="25"/>
      <c r="C19" s="26"/>
      <c r="D19" s="30"/>
      <c r="E19" s="3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">
      <c r="A20" s="25"/>
      <c r="B20" s="25"/>
      <c r="C20" s="26"/>
      <c r="D20" s="30"/>
      <c r="E20" s="3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">
      <c r="A21" s="25"/>
      <c r="B21" s="25"/>
      <c r="C21" s="26"/>
      <c r="D21" s="30"/>
      <c r="E21" s="3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">
      <c r="A22" s="25"/>
      <c r="B22" s="25"/>
      <c r="C22" s="26"/>
      <c r="D22" s="30"/>
      <c r="E22" s="3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">
      <c r="A23" s="25"/>
      <c r="B23" s="25"/>
      <c r="C23" s="26"/>
      <c r="D23" s="30"/>
      <c r="E23" s="3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">
      <c r="A24" s="25"/>
      <c r="B24" s="25"/>
      <c r="C24" s="26"/>
      <c r="D24" s="30"/>
      <c r="E24" s="3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">
      <c r="A25" s="25"/>
      <c r="B25" s="25"/>
      <c r="C25" s="26"/>
      <c r="D25" s="30"/>
      <c r="E25" s="3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 x14ac:dyDescent="0.2">
      <c r="A26" s="25"/>
      <c r="B26" s="25"/>
      <c r="C26" s="26"/>
      <c r="D26" s="30"/>
      <c r="E26" s="3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">
      <c r="A27" s="25"/>
      <c r="B27" s="25"/>
      <c r="C27" s="26"/>
      <c r="D27" s="30"/>
      <c r="E27" s="3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 x14ac:dyDescent="0.2">
      <c r="A28" s="25"/>
      <c r="B28" s="25"/>
      <c r="C28" s="26"/>
      <c r="D28" s="30"/>
      <c r="E28" s="3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">
      <c r="A29" s="25"/>
      <c r="B29" s="25"/>
      <c r="C29" s="26"/>
      <c r="D29" s="30"/>
      <c r="E29" s="3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" customHeight="1" x14ac:dyDescent="0.2">
      <c r="A30" s="25"/>
      <c r="B30" s="25"/>
      <c r="C30" s="26"/>
      <c r="D30" s="30"/>
      <c r="E30" s="3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" customHeight="1" x14ac:dyDescent="0.2">
      <c r="A31" s="25"/>
      <c r="B31" s="25"/>
      <c r="C31" s="26"/>
      <c r="D31" s="30"/>
      <c r="E31" s="3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3" customHeight="1" x14ac:dyDescent="0.2">
      <c r="A32" s="41" t="s">
        <v>50</v>
      </c>
      <c r="B32" s="42"/>
      <c r="C32" s="43"/>
      <c r="D32" s="12" t="s">
        <v>49</v>
      </c>
      <c r="E32" s="12">
        <f>SUM(E6:E31)</f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"/>
      <c r="B33" s="13"/>
      <c r="C33" s="13"/>
      <c r="D33" s="13"/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0.100000000000001" customHeight="1" x14ac:dyDescent="0.2">
      <c r="A34" s="44" t="s">
        <v>54</v>
      </c>
      <c r="B34" s="45"/>
      <c r="C34" s="45"/>
      <c r="D34" s="45"/>
      <c r="E34" s="45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" x14ac:dyDescent="0.2">
      <c r="A35" s="31" t="s">
        <v>66</v>
      </c>
      <c r="B35" s="31" t="s">
        <v>67</v>
      </c>
      <c r="C35" s="31" t="s">
        <v>46</v>
      </c>
      <c r="D35" s="32" t="s">
        <v>47</v>
      </c>
      <c r="E35" s="32" t="s">
        <v>48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0" customHeight="1" x14ac:dyDescent="0.2">
      <c r="A36" s="20" t="s">
        <v>2</v>
      </c>
      <c r="B36" s="20" t="s">
        <v>65</v>
      </c>
      <c r="C36" s="33">
        <v>2</v>
      </c>
      <c r="D36" s="34">
        <v>2000</v>
      </c>
      <c r="E36" s="21">
        <f>C36*D36</f>
        <v>4000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0" customHeight="1" x14ac:dyDescent="0.2">
      <c r="A37" s="20" t="s">
        <v>5</v>
      </c>
      <c r="B37" s="20" t="s">
        <v>55</v>
      </c>
      <c r="C37" s="33">
        <v>4</v>
      </c>
      <c r="D37" s="34">
        <v>500</v>
      </c>
      <c r="E37" s="21">
        <f t="shared" ref="E37:E49" si="0">C37*D37</f>
        <v>2000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0" customHeight="1" x14ac:dyDescent="0.2">
      <c r="A38" s="20" t="s">
        <v>8</v>
      </c>
      <c r="B38" s="20" t="s">
        <v>56</v>
      </c>
      <c r="C38" s="33">
        <v>1</v>
      </c>
      <c r="D38" s="34">
        <v>5000</v>
      </c>
      <c r="E38" s="21">
        <f t="shared" si="0"/>
        <v>5000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0" customHeight="1" x14ac:dyDescent="0.2">
      <c r="A39" s="20" t="s">
        <v>11</v>
      </c>
      <c r="B39" s="20" t="s">
        <v>57</v>
      </c>
      <c r="C39" s="33">
        <v>1</v>
      </c>
      <c r="D39" s="34">
        <v>5000</v>
      </c>
      <c r="E39" s="21">
        <f t="shared" si="0"/>
        <v>5000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0" customHeight="1" x14ac:dyDescent="0.2">
      <c r="A40" s="20" t="s">
        <v>14</v>
      </c>
      <c r="B40" s="20" t="s">
        <v>58</v>
      </c>
      <c r="C40" s="33">
        <v>1</v>
      </c>
      <c r="D40" s="34">
        <v>1600</v>
      </c>
      <c r="E40" s="21">
        <f t="shared" si="0"/>
        <v>1600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0" customHeight="1" x14ac:dyDescent="0.2">
      <c r="A41" s="20" t="s">
        <v>17</v>
      </c>
      <c r="B41" s="20" t="s">
        <v>59</v>
      </c>
      <c r="C41" s="33">
        <v>1</v>
      </c>
      <c r="D41" s="34">
        <v>2500</v>
      </c>
      <c r="E41" s="21">
        <f t="shared" si="0"/>
        <v>2500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0" customHeight="1" x14ac:dyDescent="0.2">
      <c r="A42" s="20" t="s">
        <v>20</v>
      </c>
      <c r="B42" s="20" t="s">
        <v>60</v>
      </c>
      <c r="C42" s="33">
        <v>4</v>
      </c>
      <c r="D42" s="34">
        <v>200</v>
      </c>
      <c r="E42" s="21">
        <f t="shared" si="0"/>
        <v>800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" customHeight="1" x14ac:dyDescent="0.2">
      <c r="A43" s="20" t="s">
        <v>23</v>
      </c>
      <c r="B43" s="20" t="s">
        <v>61</v>
      </c>
      <c r="C43" s="33">
        <v>3</v>
      </c>
      <c r="D43" s="34">
        <v>800</v>
      </c>
      <c r="E43" s="21">
        <f t="shared" si="0"/>
        <v>2400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" customHeight="1" x14ac:dyDescent="0.2">
      <c r="A44" s="20" t="s">
        <v>26</v>
      </c>
      <c r="B44" s="20" t="s">
        <v>62</v>
      </c>
      <c r="C44" s="33">
        <v>1</v>
      </c>
      <c r="D44" s="34">
        <v>300</v>
      </c>
      <c r="E44" s="21">
        <f t="shared" si="0"/>
        <v>300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0" customHeight="1" x14ac:dyDescent="0.2">
      <c r="A45" s="20" t="s">
        <v>29</v>
      </c>
      <c r="B45" s="20" t="s">
        <v>63</v>
      </c>
      <c r="C45" s="33">
        <v>1</v>
      </c>
      <c r="D45" s="34">
        <v>2500</v>
      </c>
      <c r="E45" s="21">
        <f t="shared" si="0"/>
        <v>2500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0" customHeight="1" x14ac:dyDescent="0.2">
      <c r="A46" s="20" t="s">
        <v>32</v>
      </c>
      <c r="B46" s="20" t="s">
        <v>64</v>
      </c>
      <c r="C46" s="33">
        <v>1</v>
      </c>
      <c r="D46" s="34">
        <v>1600</v>
      </c>
      <c r="E46" s="21">
        <f t="shared" si="0"/>
        <v>1600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0" customHeight="1" x14ac:dyDescent="0.2">
      <c r="A47" s="20" t="s">
        <v>35</v>
      </c>
      <c r="B47" s="20" t="s">
        <v>37</v>
      </c>
      <c r="C47" s="33">
        <v>1</v>
      </c>
      <c r="D47" s="34">
        <v>2300</v>
      </c>
      <c r="E47" s="21">
        <f t="shared" si="0"/>
        <v>2300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0" customHeight="1" x14ac:dyDescent="0.2">
      <c r="A48" s="20" t="s">
        <v>38</v>
      </c>
      <c r="B48" s="22"/>
      <c r="C48" s="23"/>
      <c r="D48" s="24"/>
      <c r="E48" s="21">
        <f t="shared" si="0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0" customHeight="1" x14ac:dyDescent="0.2">
      <c r="A49" s="20" t="s">
        <v>40</v>
      </c>
      <c r="B49" s="25"/>
      <c r="C49" s="26"/>
      <c r="D49" s="27"/>
      <c r="E49" s="21">
        <f t="shared" si="0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36"/>
      <c r="B50" s="36"/>
      <c r="C50" s="36"/>
      <c r="D50" s="28" t="s">
        <v>49</v>
      </c>
      <c r="E50" s="28">
        <f>SUM(E36:E49)</f>
        <v>30000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"/>
      <c r="B51" s="14"/>
      <c r="C51" s="15"/>
      <c r="D51" s="16"/>
      <c r="E51" s="16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4"/>
      <c r="B52" s="14"/>
      <c r="C52" s="15"/>
      <c r="D52" s="16"/>
      <c r="E52" s="16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4"/>
      <c r="B53" s="14"/>
      <c r="C53" s="15"/>
      <c r="D53" s="16"/>
      <c r="E53" s="16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4"/>
      <c r="B54" s="14"/>
      <c r="C54" s="15"/>
      <c r="D54" s="16"/>
      <c r="E54" s="16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"/>
      <c r="B55" s="14"/>
      <c r="C55" s="15"/>
      <c r="D55" s="16"/>
      <c r="E55" s="16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4"/>
      <c r="B56" s="14"/>
      <c r="C56" s="15"/>
      <c r="D56" s="16"/>
      <c r="E56" s="16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4"/>
      <c r="B57" s="14"/>
      <c r="C57" s="15"/>
      <c r="D57" s="16"/>
      <c r="E57" s="16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4"/>
      <c r="B58" s="14"/>
      <c r="C58" s="15"/>
      <c r="D58" s="16"/>
      <c r="E58" s="16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"/>
      <c r="B59" s="14"/>
      <c r="C59" s="15"/>
      <c r="D59" s="16"/>
      <c r="E59" s="16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4"/>
      <c r="B60" s="14"/>
      <c r="C60" s="15"/>
      <c r="D60" s="16"/>
      <c r="E60" s="16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14"/>
      <c r="B61" s="14"/>
      <c r="C61" s="15"/>
      <c r="D61" s="16"/>
      <c r="E61" s="16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14"/>
      <c r="B62" s="14"/>
      <c r="C62" s="15"/>
      <c r="D62" s="16"/>
      <c r="E62" s="16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14"/>
      <c r="B63" s="14"/>
      <c r="C63" s="15"/>
      <c r="D63" s="16"/>
      <c r="E63" s="16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14"/>
      <c r="B64" s="14"/>
      <c r="C64" s="15"/>
      <c r="D64" s="16"/>
      <c r="E64" s="16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14"/>
      <c r="B65" s="14"/>
      <c r="C65" s="15"/>
      <c r="D65" s="16"/>
      <c r="E65" s="1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14"/>
      <c r="B66" s="14"/>
      <c r="C66" s="15"/>
      <c r="D66" s="16"/>
      <c r="E66" s="1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14"/>
      <c r="B67" s="14"/>
      <c r="C67" s="15"/>
      <c r="D67" s="16"/>
      <c r="E67" s="16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14"/>
      <c r="B68" s="14"/>
      <c r="C68" s="15"/>
      <c r="D68" s="16"/>
      <c r="E68" s="1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14"/>
      <c r="B69" s="14"/>
      <c r="C69" s="15"/>
      <c r="D69" s="16"/>
      <c r="E69" s="16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14"/>
      <c r="B70" s="14"/>
      <c r="C70" s="15"/>
      <c r="D70" s="16"/>
      <c r="E70" s="1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14"/>
      <c r="B71" s="14"/>
      <c r="C71" s="15"/>
      <c r="D71" s="16"/>
      <c r="E71" s="16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14"/>
      <c r="B72" s="14"/>
      <c r="C72" s="15"/>
      <c r="D72" s="16"/>
      <c r="E72" s="1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14"/>
      <c r="B73" s="14"/>
      <c r="C73" s="15"/>
      <c r="D73" s="16"/>
      <c r="E73" s="16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14"/>
      <c r="B74" s="14"/>
      <c r="C74" s="15"/>
      <c r="D74" s="16"/>
      <c r="E74" s="16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14"/>
      <c r="B75" s="14"/>
      <c r="C75" s="15"/>
      <c r="D75" s="16"/>
      <c r="E75" s="16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14"/>
      <c r="B76" s="14"/>
      <c r="C76" s="15"/>
      <c r="D76" s="16"/>
      <c r="E76" s="16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14"/>
      <c r="B77" s="14"/>
      <c r="C77" s="15"/>
      <c r="D77" s="16"/>
      <c r="E77" s="1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14"/>
      <c r="B78" s="14"/>
      <c r="C78" s="15"/>
      <c r="D78" s="16"/>
      <c r="E78" s="1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14"/>
      <c r="B79" s="14"/>
      <c r="C79" s="15"/>
      <c r="D79" s="16"/>
      <c r="E79" s="1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14"/>
      <c r="B80" s="14"/>
      <c r="C80" s="15"/>
      <c r="D80" s="16"/>
      <c r="E80" s="1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14"/>
      <c r="B81" s="14"/>
      <c r="C81" s="15"/>
      <c r="D81" s="16"/>
      <c r="E81" s="1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14"/>
      <c r="B82" s="14"/>
      <c r="C82" s="15"/>
      <c r="D82" s="16"/>
      <c r="E82" s="1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14"/>
      <c r="B83" s="14"/>
      <c r="C83" s="15"/>
      <c r="D83" s="16"/>
      <c r="E83" s="1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14"/>
      <c r="B84" s="14"/>
      <c r="C84" s="15"/>
      <c r="D84" s="16"/>
      <c r="E84" s="1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14"/>
      <c r="B85" s="14"/>
      <c r="C85" s="15"/>
      <c r="D85" s="16"/>
      <c r="E85" s="1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14"/>
      <c r="B86" s="14"/>
      <c r="C86" s="15"/>
      <c r="D86" s="16"/>
      <c r="E86" s="1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14"/>
      <c r="B87" s="14"/>
      <c r="C87" s="15"/>
      <c r="D87" s="16"/>
      <c r="E87" s="1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14"/>
      <c r="B88" s="14"/>
      <c r="C88" s="15"/>
      <c r="D88" s="16"/>
      <c r="E88" s="1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14"/>
      <c r="B89" s="14"/>
      <c r="C89" s="15"/>
      <c r="D89" s="16"/>
      <c r="E89" s="1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14"/>
      <c r="B90" s="14"/>
      <c r="C90" s="15"/>
      <c r="D90" s="16"/>
      <c r="E90" s="1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14"/>
      <c r="B91" s="14"/>
      <c r="C91" s="15"/>
      <c r="D91" s="16"/>
      <c r="E91" s="16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14"/>
      <c r="B92" s="14"/>
      <c r="C92" s="15"/>
      <c r="D92" s="16"/>
      <c r="E92" s="1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14"/>
      <c r="B93" s="14"/>
      <c r="C93" s="15"/>
      <c r="D93" s="16"/>
      <c r="E93" s="1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14"/>
      <c r="B94" s="14"/>
      <c r="C94" s="15"/>
      <c r="D94" s="16"/>
      <c r="E94" s="16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14"/>
      <c r="B95" s="14"/>
      <c r="C95" s="15"/>
      <c r="D95" s="16"/>
      <c r="E95" s="1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14"/>
      <c r="B96" s="14"/>
      <c r="C96" s="15"/>
      <c r="D96" s="16"/>
      <c r="E96" s="16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14"/>
      <c r="B97" s="14"/>
      <c r="C97" s="15"/>
      <c r="D97" s="16"/>
      <c r="E97" s="16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14"/>
      <c r="B98" s="14"/>
      <c r="C98" s="15"/>
      <c r="D98" s="16"/>
      <c r="E98" s="1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14"/>
      <c r="B99" s="14"/>
      <c r="C99" s="15"/>
      <c r="D99" s="16"/>
      <c r="E99" s="16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14"/>
      <c r="B100" s="14"/>
      <c r="C100" s="15"/>
      <c r="D100" s="16"/>
      <c r="E100" s="1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14"/>
      <c r="B101" s="14"/>
      <c r="C101" s="15"/>
      <c r="D101" s="16"/>
      <c r="E101" s="16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14"/>
      <c r="B102" s="14"/>
      <c r="C102" s="15"/>
      <c r="D102" s="16"/>
      <c r="E102" s="1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14"/>
      <c r="B103" s="14"/>
      <c r="C103" s="15"/>
      <c r="D103" s="16"/>
      <c r="E103" s="1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14"/>
      <c r="B104" s="14"/>
      <c r="C104" s="15"/>
      <c r="D104" s="16"/>
      <c r="E104" s="1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14"/>
      <c r="B105" s="14"/>
      <c r="C105" s="15"/>
      <c r="D105" s="16"/>
      <c r="E105" s="1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14"/>
      <c r="B106" s="14"/>
      <c r="C106" s="15"/>
      <c r="D106" s="16"/>
      <c r="E106" s="1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14"/>
      <c r="B107" s="14"/>
      <c r="C107" s="15"/>
      <c r="D107" s="16"/>
      <c r="E107" s="1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14"/>
      <c r="B108" s="14"/>
      <c r="C108" s="15"/>
      <c r="D108" s="16"/>
      <c r="E108" s="1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14"/>
      <c r="B109" s="14"/>
      <c r="C109" s="15"/>
      <c r="D109" s="16"/>
      <c r="E109" s="1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14"/>
      <c r="B110" s="14"/>
      <c r="C110" s="15"/>
      <c r="D110" s="16"/>
      <c r="E110" s="1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14"/>
      <c r="B111" s="14"/>
      <c r="C111" s="15"/>
      <c r="D111" s="16"/>
      <c r="E111" s="16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14"/>
      <c r="B112" s="14"/>
      <c r="C112" s="15"/>
      <c r="D112" s="16"/>
      <c r="E112" s="1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14"/>
      <c r="B113" s="14"/>
      <c r="C113" s="15"/>
      <c r="D113" s="16"/>
      <c r="E113" s="16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14"/>
      <c r="B114" s="14"/>
      <c r="C114" s="15"/>
      <c r="D114" s="16"/>
      <c r="E114" s="1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14"/>
      <c r="B115" s="14"/>
      <c r="C115" s="15"/>
      <c r="D115" s="16"/>
      <c r="E115" s="1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14"/>
      <c r="B116" s="14"/>
      <c r="C116" s="15"/>
      <c r="D116" s="16"/>
      <c r="E116" s="1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14"/>
      <c r="B117" s="14"/>
      <c r="C117" s="15"/>
      <c r="D117" s="16"/>
      <c r="E117" s="1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14"/>
      <c r="B118" s="14"/>
      <c r="C118" s="15"/>
      <c r="D118" s="16"/>
      <c r="E118" s="16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14"/>
      <c r="B119" s="14"/>
      <c r="C119" s="15"/>
      <c r="D119" s="16"/>
      <c r="E119" s="16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14"/>
      <c r="B120" s="14"/>
      <c r="C120" s="15"/>
      <c r="D120" s="16"/>
      <c r="E120" s="1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14"/>
      <c r="B121" s="14"/>
      <c r="C121" s="15"/>
      <c r="D121" s="16"/>
      <c r="E121" s="16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14"/>
      <c r="B122" s="14"/>
      <c r="C122" s="15"/>
      <c r="D122" s="16"/>
      <c r="E122" s="16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14"/>
      <c r="B123" s="14"/>
      <c r="C123" s="15"/>
      <c r="D123" s="16"/>
      <c r="E123" s="16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14"/>
      <c r="B124" s="14"/>
      <c r="C124" s="15"/>
      <c r="D124" s="16"/>
      <c r="E124" s="16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14"/>
      <c r="B125" s="14"/>
      <c r="C125" s="15"/>
      <c r="D125" s="16"/>
      <c r="E125" s="16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14"/>
      <c r="B126" s="14"/>
      <c r="C126" s="15"/>
      <c r="D126" s="16"/>
      <c r="E126" s="1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14"/>
      <c r="B127" s="14"/>
      <c r="C127" s="15"/>
      <c r="D127" s="16"/>
      <c r="E127" s="1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14"/>
      <c r="B128" s="14"/>
      <c r="C128" s="15"/>
      <c r="D128" s="16"/>
      <c r="E128" s="1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14"/>
      <c r="B129" s="14"/>
      <c r="C129" s="15"/>
      <c r="D129" s="16"/>
      <c r="E129" s="1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14"/>
      <c r="B130" s="14"/>
      <c r="C130" s="15"/>
      <c r="D130" s="16"/>
      <c r="E130" s="1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14"/>
      <c r="B131" s="14"/>
      <c r="C131" s="15"/>
      <c r="D131" s="16"/>
      <c r="E131" s="1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14"/>
      <c r="B132" s="14"/>
      <c r="C132" s="15"/>
      <c r="D132" s="16"/>
      <c r="E132" s="1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14"/>
      <c r="B133" s="14"/>
      <c r="C133" s="15"/>
      <c r="D133" s="16"/>
      <c r="E133" s="16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14"/>
      <c r="B134" s="14"/>
      <c r="C134" s="15"/>
      <c r="D134" s="16"/>
      <c r="E134" s="16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14"/>
      <c r="B135" s="14"/>
      <c r="C135" s="15"/>
      <c r="D135" s="16"/>
      <c r="E135" s="1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14"/>
      <c r="B136" s="14"/>
      <c r="C136" s="15"/>
      <c r="D136" s="16"/>
      <c r="E136" s="16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14"/>
      <c r="B137" s="14"/>
      <c r="C137" s="15"/>
      <c r="D137" s="16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14"/>
      <c r="B138" s="14"/>
      <c r="C138" s="15"/>
      <c r="D138" s="16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14"/>
      <c r="B139" s="14"/>
      <c r="C139" s="15"/>
      <c r="D139" s="16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14"/>
      <c r="B140" s="14"/>
      <c r="C140" s="15"/>
      <c r="D140" s="16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14"/>
      <c r="B141" s="14"/>
      <c r="C141" s="15"/>
      <c r="D141" s="16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14"/>
      <c r="B142" s="14"/>
      <c r="C142" s="15"/>
      <c r="D142" s="16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14"/>
      <c r="B143" s="14"/>
      <c r="C143" s="15"/>
      <c r="D143" s="16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14"/>
      <c r="B144" s="14"/>
      <c r="C144" s="15"/>
      <c r="D144" s="16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14"/>
      <c r="B145" s="14"/>
      <c r="C145" s="15"/>
      <c r="D145" s="16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14"/>
      <c r="B146" s="14"/>
      <c r="C146" s="15"/>
      <c r="D146" s="16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14"/>
      <c r="B147" s="14"/>
      <c r="C147" s="15"/>
      <c r="D147" s="16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14"/>
      <c r="B148" s="14"/>
      <c r="C148" s="15"/>
      <c r="D148" s="16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14"/>
      <c r="B149" s="14"/>
      <c r="C149" s="15"/>
      <c r="D149" s="16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14"/>
      <c r="B150" s="14"/>
      <c r="C150" s="15"/>
      <c r="D150" s="16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14"/>
      <c r="B151" s="14"/>
      <c r="C151" s="15"/>
      <c r="D151" s="16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14"/>
      <c r="B152" s="14"/>
      <c r="C152" s="15"/>
      <c r="D152" s="16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14"/>
      <c r="B153" s="14"/>
      <c r="C153" s="15"/>
      <c r="D153" s="16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14"/>
      <c r="B154" s="14"/>
      <c r="C154" s="15"/>
      <c r="D154" s="16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14"/>
      <c r="B155" s="14"/>
      <c r="C155" s="15"/>
      <c r="D155" s="16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14"/>
      <c r="B156" s="14"/>
      <c r="C156" s="15"/>
      <c r="D156" s="16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14"/>
      <c r="B157" s="14"/>
      <c r="C157" s="15"/>
      <c r="D157" s="16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14"/>
      <c r="B158" s="14"/>
      <c r="C158" s="15"/>
      <c r="D158" s="16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14"/>
      <c r="B159" s="14"/>
      <c r="C159" s="15"/>
      <c r="D159" s="16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14"/>
      <c r="B160" s="14"/>
      <c r="C160" s="15"/>
      <c r="D160" s="16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14"/>
      <c r="B161" s="14"/>
      <c r="C161" s="15"/>
      <c r="D161" s="16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14"/>
      <c r="B162" s="14"/>
      <c r="C162" s="15"/>
      <c r="D162" s="16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14"/>
      <c r="B163" s="14"/>
      <c r="C163" s="15"/>
      <c r="D163" s="16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14"/>
      <c r="B164" s="14"/>
      <c r="C164" s="15"/>
      <c r="D164" s="16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14"/>
      <c r="B165" s="14"/>
      <c r="C165" s="15"/>
      <c r="D165" s="16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14"/>
      <c r="B166" s="14"/>
      <c r="C166" s="15"/>
      <c r="D166" s="16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14"/>
      <c r="B167" s="14"/>
      <c r="C167" s="15"/>
      <c r="D167" s="16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14"/>
      <c r="B168" s="14"/>
      <c r="C168" s="15"/>
      <c r="D168" s="16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14"/>
      <c r="B169" s="14"/>
      <c r="C169" s="15"/>
      <c r="D169" s="16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14"/>
      <c r="B170" s="14"/>
      <c r="C170" s="15"/>
      <c r="D170" s="16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14"/>
      <c r="B171" s="14"/>
      <c r="C171" s="15"/>
      <c r="D171" s="16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14"/>
      <c r="B172" s="14"/>
      <c r="C172" s="15"/>
      <c r="D172" s="16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14"/>
      <c r="B173" s="14"/>
      <c r="C173" s="15"/>
      <c r="D173" s="16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14"/>
      <c r="B174" s="14"/>
      <c r="C174" s="15"/>
      <c r="D174" s="16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14"/>
      <c r="B175" s="14"/>
      <c r="C175" s="15"/>
      <c r="D175" s="16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14"/>
      <c r="B176" s="14"/>
      <c r="C176" s="15"/>
      <c r="D176" s="16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14"/>
      <c r="B177" s="14"/>
      <c r="C177" s="15"/>
      <c r="D177" s="16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14"/>
      <c r="B178" s="14"/>
      <c r="C178" s="15"/>
      <c r="D178" s="16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14"/>
      <c r="B179" s="14"/>
      <c r="C179" s="15"/>
      <c r="D179" s="16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14"/>
      <c r="B180" s="14"/>
      <c r="C180" s="15"/>
      <c r="D180" s="16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14"/>
      <c r="B181" s="14"/>
      <c r="C181" s="15"/>
      <c r="D181" s="16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14"/>
      <c r="B182" s="14"/>
      <c r="C182" s="15"/>
      <c r="D182" s="16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14"/>
      <c r="B183" s="14"/>
      <c r="C183" s="15"/>
      <c r="D183" s="16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14"/>
      <c r="B184" s="14"/>
      <c r="C184" s="15"/>
      <c r="D184" s="16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14"/>
      <c r="B185" s="14"/>
      <c r="C185" s="15"/>
      <c r="D185" s="16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14"/>
      <c r="B186" s="14"/>
      <c r="C186" s="15"/>
      <c r="D186" s="16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14"/>
      <c r="B187" s="14"/>
      <c r="C187" s="15"/>
      <c r="D187" s="16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14"/>
      <c r="B188" s="14"/>
      <c r="C188" s="15"/>
      <c r="D188" s="16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14"/>
      <c r="B189" s="14"/>
      <c r="C189" s="15"/>
      <c r="D189" s="16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14"/>
      <c r="B190" s="14"/>
      <c r="C190" s="15"/>
      <c r="D190" s="16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14"/>
      <c r="B191" s="14"/>
      <c r="C191" s="15"/>
      <c r="D191" s="16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14"/>
      <c r="B192" s="14"/>
      <c r="C192" s="15"/>
      <c r="D192" s="16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14"/>
      <c r="B193" s="14"/>
      <c r="C193" s="15"/>
      <c r="D193" s="16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14"/>
      <c r="B194" s="14"/>
      <c r="C194" s="15"/>
      <c r="D194" s="16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14"/>
      <c r="B195" s="14"/>
      <c r="C195" s="15"/>
      <c r="D195" s="16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14"/>
      <c r="B196" s="14"/>
      <c r="C196" s="15"/>
      <c r="D196" s="16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14"/>
      <c r="B197" s="14"/>
      <c r="C197" s="15"/>
      <c r="D197" s="16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14"/>
      <c r="B198" s="14"/>
      <c r="C198" s="15"/>
      <c r="D198" s="16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14"/>
      <c r="B199" s="14"/>
      <c r="C199" s="15"/>
      <c r="D199" s="16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14"/>
      <c r="B200" s="14"/>
      <c r="C200" s="15"/>
      <c r="D200" s="16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14"/>
      <c r="B201" s="14"/>
      <c r="C201" s="15"/>
      <c r="D201" s="16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14"/>
      <c r="B202" s="14"/>
      <c r="C202" s="15"/>
      <c r="D202" s="16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14"/>
      <c r="B203" s="14"/>
      <c r="C203" s="15"/>
      <c r="D203" s="16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14"/>
      <c r="B204" s="14"/>
      <c r="C204" s="15"/>
      <c r="D204" s="16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14"/>
      <c r="B205" s="14"/>
      <c r="C205" s="15"/>
      <c r="D205" s="16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14"/>
      <c r="B206" s="14"/>
      <c r="C206" s="15"/>
      <c r="D206" s="16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14"/>
      <c r="B207" s="14"/>
      <c r="C207" s="15"/>
      <c r="D207" s="16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14"/>
      <c r="B208" s="14"/>
      <c r="C208" s="15"/>
      <c r="D208" s="16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14"/>
      <c r="B209" s="14"/>
      <c r="C209" s="15"/>
      <c r="D209" s="16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14"/>
      <c r="B210" s="14"/>
      <c r="C210" s="15"/>
      <c r="D210" s="16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14"/>
      <c r="B211" s="14"/>
      <c r="C211" s="15"/>
      <c r="D211" s="16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14"/>
      <c r="B212" s="14"/>
      <c r="C212" s="15"/>
      <c r="D212" s="16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14"/>
      <c r="B213" s="14"/>
      <c r="C213" s="15"/>
      <c r="D213" s="16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14"/>
      <c r="B214" s="14"/>
      <c r="C214" s="15"/>
      <c r="D214" s="16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14"/>
      <c r="B215" s="14"/>
      <c r="C215" s="15"/>
      <c r="D215" s="16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14"/>
      <c r="B216" s="14"/>
      <c r="C216" s="15"/>
      <c r="D216" s="16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14"/>
      <c r="B217" s="14"/>
      <c r="C217" s="15"/>
      <c r="D217" s="16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14"/>
      <c r="B218" s="14"/>
      <c r="C218" s="15"/>
      <c r="D218" s="16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14"/>
      <c r="B219" s="14"/>
      <c r="C219" s="15"/>
      <c r="D219" s="16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14"/>
      <c r="B220" s="14"/>
      <c r="C220" s="15"/>
      <c r="D220" s="16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14"/>
      <c r="B221" s="14"/>
      <c r="C221" s="15"/>
      <c r="D221" s="16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14"/>
      <c r="B222" s="14"/>
      <c r="C222" s="15"/>
      <c r="D222" s="16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14"/>
      <c r="B223" s="14"/>
      <c r="C223" s="15"/>
      <c r="D223" s="16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14"/>
      <c r="B224" s="14"/>
      <c r="C224" s="15"/>
      <c r="D224" s="16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14"/>
      <c r="B225" s="14"/>
      <c r="C225" s="15"/>
      <c r="D225" s="16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14"/>
      <c r="B226" s="14"/>
      <c r="C226" s="15"/>
      <c r="D226" s="16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14"/>
      <c r="B227" s="14"/>
      <c r="C227" s="15"/>
      <c r="D227" s="16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14"/>
      <c r="B228" s="14"/>
      <c r="C228" s="15"/>
      <c r="D228" s="16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14"/>
      <c r="B229" s="14"/>
      <c r="C229" s="15"/>
      <c r="D229" s="16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14"/>
      <c r="B230" s="14"/>
      <c r="C230" s="15"/>
      <c r="D230" s="16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14"/>
      <c r="B231" s="14"/>
      <c r="C231" s="15"/>
      <c r="D231" s="16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14"/>
      <c r="B232" s="14"/>
      <c r="C232" s="15"/>
      <c r="D232" s="16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14"/>
      <c r="B233" s="14"/>
      <c r="C233" s="15"/>
      <c r="D233" s="16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14"/>
      <c r="B234" s="14"/>
      <c r="C234" s="15"/>
      <c r="D234" s="16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14"/>
      <c r="B235" s="14"/>
      <c r="C235" s="15"/>
      <c r="D235" s="16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14"/>
      <c r="B236" s="14"/>
      <c r="C236" s="15"/>
      <c r="D236" s="16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14"/>
      <c r="B237" s="14"/>
      <c r="C237" s="15"/>
      <c r="D237" s="16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14"/>
      <c r="B238" s="14"/>
      <c r="C238" s="15"/>
      <c r="D238" s="16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14"/>
      <c r="B239" s="14"/>
      <c r="C239" s="15"/>
      <c r="D239" s="16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14"/>
      <c r="B240" s="14"/>
      <c r="C240" s="15"/>
      <c r="D240" s="16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14"/>
      <c r="B241" s="14"/>
      <c r="C241" s="15"/>
      <c r="D241" s="16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14"/>
      <c r="B242" s="14"/>
      <c r="C242" s="15"/>
      <c r="D242" s="16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14"/>
      <c r="B243" s="14"/>
      <c r="C243" s="15"/>
      <c r="D243" s="16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14"/>
      <c r="B244" s="14"/>
      <c r="C244" s="15"/>
      <c r="D244" s="16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14"/>
      <c r="B245" s="14"/>
      <c r="C245" s="15"/>
      <c r="D245" s="16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14"/>
      <c r="B246" s="14"/>
      <c r="C246" s="15"/>
      <c r="D246" s="16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14"/>
      <c r="B247" s="14"/>
      <c r="C247" s="15"/>
      <c r="D247" s="16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14"/>
      <c r="B248" s="14"/>
      <c r="C248" s="15"/>
      <c r="D248" s="16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14"/>
      <c r="B249" s="14"/>
      <c r="C249" s="15"/>
      <c r="D249" s="16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14"/>
      <c r="B250" s="14"/>
      <c r="C250" s="15"/>
      <c r="D250" s="16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14"/>
      <c r="B251" s="14"/>
      <c r="C251" s="15"/>
      <c r="D251" s="16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14"/>
      <c r="B252" s="14"/>
      <c r="C252" s="15"/>
      <c r="D252" s="16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14"/>
      <c r="B253" s="14"/>
      <c r="C253" s="15"/>
      <c r="D253" s="16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14"/>
      <c r="B254" s="14"/>
      <c r="C254" s="15"/>
      <c r="D254" s="16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14"/>
      <c r="B255" s="14"/>
      <c r="C255" s="15"/>
      <c r="D255" s="16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14"/>
      <c r="B256" s="14"/>
      <c r="C256" s="15"/>
      <c r="D256" s="16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14"/>
      <c r="B257" s="14"/>
      <c r="C257" s="15"/>
      <c r="D257" s="16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14"/>
      <c r="B258" s="14"/>
      <c r="C258" s="15"/>
      <c r="D258" s="16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14"/>
      <c r="B259" s="14"/>
      <c r="C259" s="15"/>
      <c r="D259" s="16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14"/>
      <c r="B260" s="14"/>
      <c r="C260" s="15"/>
      <c r="D260" s="16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14"/>
      <c r="B261" s="14"/>
      <c r="C261" s="15"/>
      <c r="D261" s="16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14"/>
      <c r="B262" s="14"/>
      <c r="C262" s="15"/>
      <c r="D262" s="16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14"/>
      <c r="B263" s="14"/>
      <c r="C263" s="15"/>
      <c r="D263" s="16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14"/>
      <c r="B264" s="14"/>
      <c r="C264" s="15"/>
      <c r="D264" s="16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14"/>
      <c r="B265" s="14"/>
      <c r="C265" s="15"/>
      <c r="D265" s="16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14"/>
      <c r="B266" s="14"/>
      <c r="C266" s="15"/>
      <c r="D266" s="16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14"/>
      <c r="B267" s="14"/>
      <c r="C267" s="15"/>
      <c r="D267" s="16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14"/>
      <c r="B268" s="14"/>
      <c r="C268" s="15"/>
      <c r="D268" s="16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14"/>
      <c r="B269" s="14"/>
      <c r="C269" s="15"/>
      <c r="D269" s="16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14"/>
      <c r="B270" s="14"/>
      <c r="C270" s="15"/>
      <c r="D270" s="16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14"/>
      <c r="B271" s="14"/>
      <c r="C271" s="15"/>
      <c r="D271" s="16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14"/>
      <c r="B272" s="14"/>
      <c r="C272" s="15"/>
      <c r="D272" s="16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14"/>
      <c r="B273" s="14"/>
      <c r="C273" s="15"/>
      <c r="D273" s="16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14"/>
      <c r="B274" s="14"/>
      <c r="C274" s="15"/>
      <c r="D274" s="16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14"/>
      <c r="B275" s="14"/>
      <c r="C275" s="15"/>
      <c r="D275" s="16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14"/>
      <c r="B276" s="14"/>
      <c r="C276" s="15"/>
      <c r="D276" s="16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14"/>
      <c r="B277" s="14"/>
      <c r="C277" s="15"/>
      <c r="D277" s="16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14"/>
      <c r="B278" s="14"/>
      <c r="C278" s="15"/>
      <c r="D278" s="16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14"/>
      <c r="B279" s="14"/>
      <c r="C279" s="15"/>
      <c r="D279" s="16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14"/>
      <c r="B280" s="14"/>
      <c r="C280" s="15"/>
      <c r="D280" s="16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14"/>
      <c r="B281" s="14"/>
      <c r="C281" s="15"/>
      <c r="D281" s="16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14"/>
      <c r="B282" s="14"/>
      <c r="C282" s="15"/>
      <c r="D282" s="16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14"/>
      <c r="B283" s="14"/>
      <c r="C283" s="15"/>
      <c r="D283" s="16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14"/>
      <c r="B284" s="14"/>
      <c r="C284" s="15"/>
      <c r="D284" s="16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14"/>
      <c r="B285" s="14"/>
      <c r="C285" s="15"/>
      <c r="D285" s="16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14"/>
      <c r="B286" s="14"/>
      <c r="C286" s="15"/>
      <c r="D286" s="16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14"/>
      <c r="B287" s="14"/>
      <c r="C287" s="15"/>
      <c r="D287" s="16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14"/>
      <c r="B288" s="14"/>
      <c r="C288" s="15"/>
      <c r="D288" s="16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14"/>
      <c r="B289" s="14"/>
      <c r="C289" s="15"/>
      <c r="D289" s="16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14"/>
      <c r="B290" s="14"/>
      <c r="C290" s="15"/>
      <c r="D290" s="16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14"/>
      <c r="B291" s="14"/>
      <c r="C291" s="15"/>
      <c r="D291" s="16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14"/>
      <c r="B292" s="14"/>
      <c r="C292" s="15"/>
      <c r="D292" s="16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14"/>
      <c r="B293" s="14"/>
      <c r="C293" s="15"/>
      <c r="D293" s="16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14"/>
      <c r="B294" s="14"/>
      <c r="C294" s="15"/>
      <c r="D294" s="16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14"/>
      <c r="B295" s="14"/>
      <c r="C295" s="15"/>
      <c r="D295" s="16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14"/>
      <c r="B296" s="14"/>
      <c r="C296" s="15"/>
      <c r="D296" s="16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14"/>
      <c r="B297" s="14"/>
      <c r="C297" s="15"/>
      <c r="D297" s="16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14"/>
      <c r="B298" s="14"/>
      <c r="C298" s="15"/>
      <c r="D298" s="16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14"/>
      <c r="B299" s="14"/>
      <c r="C299" s="15"/>
      <c r="D299" s="16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14"/>
      <c r="B300" s="14"/>
      <c r="C300" s="15"/>
      <c r="D300" s="16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14"/>
      <c r="B301" s="14"/>
      <c r="C301" s="15"/>
      <c r="D301" s="16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14"/>
      <c r="B302" s="14"/>
      <c r="C302" s="15"/>
      <c r="D302" s="16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14"/>
      <c r="B303" s="14"/>
      <c r="C303" s="15"/>
      <c r="D303" s="16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14"/>
      <c r="B304" s="14"/>
      <c r="C304" s="15"/>
      <c r="D304" s="16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14"/>
      <c r="B305" s="14"/>
      <c r="C305" s="15"/>
      <c r="D305" s="16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14"/>
      <c r="B306" s="14"/>
      <c r="C306" s="15"/>
      <c r="D306" s="16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14"/>
      <c r="B307" s="14"/>
      <c r="C307" s="15"/>
      <c r="D307" s="16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14"/>
      <c r="B308" s="14"/>
      <c r="C308" s="15"/>
      <c r="D308" s="16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14"/>
      <c r="B309" s="14"/>
      <c r="C309" s="15"/>
      <c r="D309" s="16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14"/>
      <c r="B310" s="14"/>
      <c r="C310" s="15"/>
      <c r="D310" s="16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14"/>
      <c r="B311" s="14"/>
      <c r="C311" s="15"/>
      <c r="D311" s="16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14"/>
      <c r="B312" s="14"/>
      <c r="C312" s="15"/>
      <c r="D312" s="16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14"/>
      <c r="B313" s="14"/>
      <c r="C313" s="15"/>
      <c r="D313" s="16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14"/>
      <c r="B314" s="14"/>
      <c r="C314" s="15"/>
      <c r="D314" s="16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14"/>
      <c r="B315" s="14"/>
      <c r="C315" s="15"/>
      <c r="D315" s="16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14"/>
      <c r="B316" s="14"/>
      <c r="C316" s="15"/>
      <c r="D316" s="16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14"/>
      <c r="B317" s="14"/>
      <c r="C317" s="15"/>
      <c r="D317" s="16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14"/>
      <c r="B318" s="14"/>
      <c r="C318" s="15"/>
      <c r="D318" s="16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14"/>
      <c r="B319" s="14"/>
      <c r="C319" s="15"/>
      <c r="D319" s="16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14"/>
      <c r="B320" s="14"/>
      <c r="C320" s="15"/>
      <c r="D320" s="16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14"/>
      <c r="B321" s="14"/>
      <c r="C321" s="15"/>
      <c r="D321" s="16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14"/>
      <c r="B322" s="14"/>
      <c r="C322" s="15"/>
      <c r="D322" s="16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14"/>
      <c r="B323" s="14"/>
      <c r="C323" s="15"/>
      <c r="D323" s="16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14"/>
      <c r="B324" s="14"/>
      <c r="C324" s="15"/>
      <c r="D324" s="16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14"/>
      <c r="B325" s="14"/>
      <c r="C325" s="15"/>
      <c r="D325" s="16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14"/>
      <c r="B326" s="14"/>
      <c r="C326" s="15"/>
      <c r="D326" s="16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14"/>
      <c r="B327" s="14"/>
      <c r="C327" s="15"/>
      <c r="D327" s="16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14"/>
      <c r="B328" s="14"/>
      <c r="C328" s="15"/>
      <c r="D328" s="16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14"/>
      <c r="B329" s="14"/>
      <c r="C329" s="15"/>
      <c r="D329" s="16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14"/>
      <c r="B330" s="14"/>
      <c r="C330" s="15"/>
      <c r="D330" s="16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14"/>
      <c r="B331" s="14"/>
      <c r="C331" s="15"/>
      <c r="D331" s="16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14"/>
      <c r="B332" s="14"/>
      <c r="C332" s="15"/>
      <c r="D332" s="16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14"/>
      <c r="B333" s="14"/>
      <c r="C333" s="15"/>
      <c r="D333" s="16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14"/>
      <c r="B334" s="14"/>
      <c r="C334" s="15"/>
      <c r="D334" s="16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14"/>
      <c r="B335" s="14"/>
      <c r="C335" s="15"/>
      <c r="D335" s="16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14"/>
      <c r="B336" s="14"/>
      <c r="C336" s="15"/>
      <c r="D336" s="16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14"/>
      <c r="B337" s="14"/>
      <c r="C337" s="15"/>
      <c r="D337" s="16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14"/>
      <c r="B338" s="14"/>
      <c r="C338" s="15"/>
      <c r="D338" s="16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14"/>
      <c r="B339" s="14"/>
      <c r="C339" s="15"/>
      <c r="D339" s="16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14"/>
      <c r="B340" s="14"/>
      <c r="C340" s="15"/>
      <c r="D340" s="16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14"/>
      <c r="B341" s="14"/>
      <c r="C341" s="15"/>
      <c r="D341" s="16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14"/>
      <c r="B342" s="14"/>
      <c r="C342" s="15"/>
      <c r="D342" s="16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14"/>
      <c r="B343" s="14"/>
      <c r="C343" s="15"/>
      <c r="D343" s="16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14"/>
      <c r="B344" s="14"/>
      <c r="C344" s="15"/>
      <c r="D344" s="16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14"/>
      <c r="B345" s="14"/>
      <c r="C345" s="15"/>
      <c r="D345" s="16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14"/>
      <c r="B346" s="14"/>
      <c r="C346" s="15"/>
      <c r="D346" s="16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14"/>
      <c r="B347" s="14"/>
      <c r="C347" s="15"/>
      <c r="D347" s="16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14"/>
      <c r="B348" s="14"/>
      <c r="C348" s="15"/>
      <c r="D348" s="16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14"/>
      <c r="B349" s="14"/>
      <c r="C349" s="15"/>
      <c r="D349" s="16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14"/>
      <c r="B350" s="14"/>
      <c r="C350" s="15"/>
      <c r="D350" s="16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14"/>
      <c r="B351" s="14"/>
      <c r="C351" s="15"/>
      <c r="D351" s="16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14"/>
      <c r="B352" s="14"/>
      <c r="C352" s="15"/>
      <c r="D352" s="16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14"/>
      <c r="B353" s="14"/>
      <c r="C353" s="15"/>
      <c r="D353" s="16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14"/>
      <c r="B354" s="14"/>
      <c r="C354" s="15"/>
      <c r="D354" s="16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14"/>
      <c r="B355" s="14"/>
      <c r="C355" s="15"/>
      <c r="D355" s="16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14"/>
      <c r="B356" s="14"/>
      <c r="C356" s="15"/>
      <c r="D356" s="16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14"/>
      <c r="B357" s="14"/>
      <c r="C357" s="15"/>
      <c r="D357" s="16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14"/>
      <c r="B358" s="14"/>
      <c r="C358" s="15"/>
      <c r="D358" s="16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14"/>
      <c r="B359" s="14"/>
      <c r="C359" s="15"/>
      <c r="D359" s="16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14"/>
      <c r="B360" s="14"/>
      <c r="C360" s="15"/>
      <c r="D360" s="16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14"/>
      <c r="B361" s="14"/>
      <c r="C361" s="15"/>
      <c r="D361" s="16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14"/>
      <c r="B362" s="14"/>
      <c r="C362" s="15"/>
      <c r="D362" s="16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14"/>
      <c r="B363" s="14"/>
      <c r="C363" s="15"/>
      <c r="D363" s="16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14"/>
      <c r="B364" s="14"/>
      <c r="C364" s="15"/>
      <c r="D364" s="16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14"/>
      <c r="B365" s="14"/>
      <c r="C365" s="15"/>
      <c r="D365" s="16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14"/>
      <c r="B366" s="14"/>
      <c r="C366" s="15"/>
      <c r="D366" s="16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14"/>
      <c r="B367" s="14"/>
      <c r="C367" s="15"/>
      <c r="D367" s="16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14"/>
      <c r="B368" s="14"/>
      <c r="C368" s="15"/>
      <c r="D368" s="16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14"/>
      <c r="B369" s="14"/>
      <c r="C369" s="15"/>
      <c r="D369" s="16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14"/>
      <c r="B370" s="14"/>
      <c r="C370" s="15"/>
      <c r="D370" s="16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14"/>
      <c r="B371" s="14"/>
      <c r="C371" s="15"/>
      <c r="D371" s="16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14"/>
      <c r="B372" s="14"/>
      <c r="C372" s="15"/>
      <c r="D372" s="16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14"/>
      <c r="B373" s="14"/>
      <c r="C373" s="15"/>
      <c r="D373" s="16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14"/>
      <c r="B374" s="14"/>
      <c r="C374" s="15"/>
      <c r="D374" s="16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14"/>
      <c r="B375" s="14"/>
      <c r="C375" s="15"/>
      <c r="D375" s="16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14"/>
      <c r="B376" s="14"/>
      <c r="C376" s="15"/>
      <c r="D376" s="16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14"/>
      <c r="B377" s="14"/>
      <c r="C377" s="15"/>
      <c r="D377" s="16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14"/>
      <c r="B378" s="14"/>
      <c r="C378" s="15"/>
      <c r="D378" s="16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14"/>
      <c r="B379" s="14"/>
      <c r="C379" s="15"/>
      <c r="D379" s="16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14"/>
      <c r="B380" s="14"/>
      <c r="C380" s="15"/>
      <c r="D380" s="16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14"/>
      <c r="B381" s="14"/>
      <c r="C381" s="15"/>
      <c r="D381" s="16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14"/>
      <c r="B382" s="14"/>
      <c r="C382" s="15"/>
      <c r="D382" s="16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14"/>
      <c r="B383" s="14"/>
      <c r="C383" s="15"/>
      <c r="D383" s="16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14"/>
      <c r="B384" s="14"/>
      <c r="C384" s="15"/>
      <c r="D384" s="16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14"/>
      <c r="B385" s="14"/>
      <c r="C385" s="15"/>
      <c r="D385" s="16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14"/>
      <c r="B386" s="14"/>
      <c r="C386" s="15"/>
      <c r="D386" s="16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14"/>
      <c r="B387" s="14"/>
      <c r="C387" s="15"/>
      <c r="D387" s="16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14"/>
      <c r="B388" s="14"/>
      <c r="C388" s="15"/>
      <c r="D388" s="16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14"/>
      <c r="B389" s="14"/>
      <c r="C389" s="15"/>
      <c r="D389" s="16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14"/>
      <c r="B390" s="14"/>
      <c r="C390" s="15"/>
      <c r="D390" s="16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14"/>
      <c r="B391" s="14"/>
      <c r="C391" s="15"/>
      <c r="D391" s="16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14"/>
      <c r="B392" s="14"/>
      <c r="C392" s="15"/>
      <c r="D392" s="16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14"/>
      <c r="B393" s="14"/>
      <c r="C393" s="15"/>
      <c r="D393" s="16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14"/>
      <c r="B394" s="14"/>
      <c r="C394" s="15"/>
      <c r="D394" s="16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14"/>
      <c r="B395" s="14"/>
      <c r="C395" s="15"/>
      <c r="D395" s="16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14"/>
      <c r="B396" s="14"/>
      <c r="C396" s="15"/>
      <c r="D396" s="16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14"/>
      <c r="B397" s="14"/>
      <c r="C397" s="15"/>
      <c r="D397" s="16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14"/>
      <c r="B398" s="14"/>
      <c r="C398" s="15"/>
      <c r="D398" s="16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14"/>
      <c r="B399" s="14"/>
      <c r="C399" s="15"/>
      <c r="D399" s="16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14"/>
      <c r="B400" s="14"/>
      <c r="C400" s="15"/>
      <c r="D400" s="16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14"/>
      <c r="B401" s="14"/>
      <c r="C401" s="15"/>
      <c r="D401" s="16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14"/>
      <c r="B402" s="14"/>
      <c r="C402" s="15"/>
      <c r="D402" s="16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14"/>
      <c r="B403" s="14"/>
      <c r="C403" s="15"/>
      <c r="D403" s="16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14"/>
      <c r="B404" s="14"/>
      <c r="C404" s="15"/>
      <c r="D404" s="16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14"/>
      <c r="B405" s="14"/>
      <c r="C405" s="15"/>
      <c r="D405" s="16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14"/>
      <c r="B406" s="14"/>
      <c r="C406" s="15"/>
      <c r="D406" s="16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14"/>
      <c r="B407" s="14"/>
      <c r="C407" s="15"/>
      <c r="D407" s="16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14"/>
      <c r="B408" s="14"/>
      <c r="C408" s="15"/>
      <c r="D408" s="16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14"/>
      <c r="B409" s="14"/>
      <c r="C409" s="15"/>
      <c r="D409" s="16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14"/>
      <c r="B410" s="14"/>
      <c r="C410" s="15"/>
      <c r="D410" s="16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14"/>
      <c r="B411" s="14"/>
      <c r="C411" s="15"/>
      <c r="D411" s="16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14"/>
      <c r="B412" s="14"/>
      <c r="C412" s="15"/>
      <c r="D412" s="16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14"/>
      <c r="B413" s="14"/>
      <c r="C413" s="15"/>
      <c r="D413" s="16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14"/>
      <c r="B414" s="14"/>
      <c r="C414" s="15"/>
      <c r="D414" s="16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14"/>
      <c r="B415" s="14"/>
      <c r="C415" s="15"/>
      <c r="D415" s="16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14"/>
      <c r="B416" s="14"/>
      <c r="C416" s="15"/>
      <c r="D416" s="16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14"/>
      <c r="B417" s="14"/>
      <c r="C417" s="15"/>
      <c r="D417" s="16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14"/>
      <c r="B418" s="14"/>
      <c r="C418" s="15"/>
      <c r="D418" s="16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14"/>
      <c r="B419" s="14"/>
      <c r="C419" s="15"/>
      <c r="D419" s="16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14"/>
      <c r="B420" s="14"/>
      <c r="C420" s="15"/>
      <c r="D420" s="16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14"/>
      <c r="B421" s="14"/>
      <c r="C421" s="15"/>
      <c r="D421" s="16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14"/>
      <c r="B422" s="14"/>
      <c r="C422" s="15"/>
      <c r="D422" s="16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14"/>
      <c r="B423" s="14"/>
      <c r="C423" s="15"/>
      <c r="D423" s="16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14"/>
      <c r="B424" s="14"/>
      <c r="C424" s="15"/>
      <c r="D424" s="16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14"/>
      <c r="B425" s="14"/>
      <c r="C425" s="15"/>
      <c r="D425" s="16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14"/>
      <c r="B426" s="14"/>
      <c r="C426" s="15"/>
      <c r="D426" s="16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14"/>
      <c r="B427" s="14"/>
      <c r="C427" s="15"/>
      <c r="D427" s="16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14"/>
      <c r="B428" s="14"/>
      <c r="C428" s="15"/>
      <c r="D428" s="16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14"/>
      <c r="B429" s="14"/>
      <c r="C429" s="15"/>
      <c r="D429" s="16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14"/>
      <c r="B430" s="14"/>
      <c r="C430" s="15"/>
      <c r="D430" s="16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14"/>
      <c r="B431" s="14"/>
      <c r="C431" s="15"/>
      <c r="D431" s="16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14"/>
      <c r="B432" s="14"/>
      <c r="C432" s="15"/>
      <c r="D432" s="16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14"/>
      <c r="B433" s="14"/>
      <c r="C433" s="15"/>
      <c r="D433" s="16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14"/>
      <c r="B434" s="14"/>
      <c r="C434" s="15"/>
      <c r="D434" s="16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14"/>
      <c r="B435" s="14"/>
      <c r="C435" s="15"/>
      <c r="D435" s="16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14"/>
      <c r="B436" s="14"/>
      <c r="C436" s="15"/>
      <c r="D436" s="16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14"/>
      <c r="B437" s="14"/>
      <c r="C437" s="15"/>
      <c r="D437" s="16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14"/>
      <c r="B438" s="14"/>
      <c r="C438" s="15"/>
      <c r="D438" s="16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14"/>
      <c r="B439" s="14"/>
      <c r="C439" s="15"/>
      <c r="D439" s="16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14"/>
      <c r="B440" s="14"/>
      <c r="C440" s="15"/>
      <c r="D440" s="16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14"/>
      <c r="B441" s="14"/>
      <c r="C441" s="15"/>
      <c r="D441" s="16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14"/>
      <c r="B442" s="14"/>
      <c r="C442" s="15"/>
      <c r="D442" s="16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14"/>
      <c r="B443" s="14"/>
      <c r="C443" s="15"/>
      <c r="D443" s="16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14"/>
      <c r="B444" s="14"/>
      <c r="C444" s="15"/>
      <c r="D444" s="16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14"/>
      <c r="B445" s="14"/>
      <c r="C445" s="15"/>
      <c r="D445" s="16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14"/>
      <c r="B446" s="14"/>
      <c r="C446" s="15"/>
      <c r="D446" s="16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14"/>
      <c r="B447" s="14"/>
      <c r="C447" s="15"/>
      <c r="D447" s="16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14"/>
      <c r="B448" s="14"/>
      <c r="C448" s="15"/>
      <c r="D448" s="16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14"/>
      <c r="B449" s="14"/>
      <c r="C449" s="15"/>
      <c r="D449" s="16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14"/>
      <c r="B450" s="14"/>
      <c r="C450" s="15"/>
      <c r="D450" s="16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14"/>
      <c r="B451" s="14"/>
      <c r="C451" s="15"/>
      <c r="D451" s="16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14"/>
      <c r="B452" s="14"/>
      <c r="C452" s="15"/>
      <c r="D452" s="16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14"/>
      <c r="B453" s="14"/>
      <c r="C453" s="15"/>
      <c r="D453" s="16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14"/>
      <c r="B454" s="14"/>
      <c r="C454" s="15"/>
      <c r="D454" s="16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14"/>
      <c r="B455" s="14"/>
      <c r="C455" s="15"/>
      <c r="D455" s="16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14"/>
      <c r="B456" s="14"/>
      <c r="C456" s="15"/>
      <c r="D456" s="16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14"/>
      <c r="B457" s="14"/>
      <c r="C457" s="15"/>
      <c r="D457" s="16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14"/>
      <c r="B458" s="14"/>
      <c r="C458" s="15"/>
      <c r="D458" s="16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14"/>
      <c r="B459" s="14"/>
      <c r="C459" s="15"/>
      <c r="D459" s="16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14"/>
      <c r="B460" s="14"/>
      <c r="C460" s="15"/>
      <c r="D460" s="16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14"/>
      <c r="B461" s="14"/>
      <c r="C461" s="15"/>
      <c r="D461" s="16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14"/>
      <c r="B462" s="14"/>
      <c r="C462" s="15"/>
      <c r="D462" s="16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14"/>
      <c r="B463" s="14"/>
      <c r="C463" s="15"/>
      <c r="D463" s="16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14"/>
      <c r="B464" s="14"/>
      <c r="C464" s="15"/>
      <c r="D464" s="16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14"/>
      <c r="B465" s="14"/>
      <c r="C465" s="15"/>
      <c r="D465" s="16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14"/>
      <c r="B466" s="14"/>
      <c r="C466" s="15"/>
      <c r="D466" s="16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14"/>
      <c r="B467" s="14"/>
      <c r="C467" s="15"/>
      <c r="D467" s="16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14"/>
      <c r="B468" s="14"/>
      <c r="C468" s="15"/>
      <c r="D468" s="16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14"/>
      <c r="B469" s="14"/>
      <c r="C469" s="15"/>
      <c r="D469" s="16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14"/>
      <c r="B470" s="14"/>
      <c r="C470" s="15"/>
      <c r="D470" s="16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14"/>
      <c r="B471" s="14"/>
      <c r="C471" s="15"/>
      <c r="D471" s="16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14"/>
      <c r="B472" s="14"/>
      <c r="C472" s="15"/>
      <c r="D472" s="16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14"/>
      <c r="B473" s="14"/>
      <c r="C473" s="15"/>
      <c r="D473" s="16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14"/>
      <c r="B474" s="14"/>
      <c r="C474" s="15"/>
      <c r="D474" s="16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14"/>
      <c r="B475" s="14"/>
      <c r="C475" s="15"/>
      <c r="D475" s="16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14"/>
      <c r="B476" s="14"/>
      <c r="C476" s="15"/>
      <c r="D476" s="16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14"/>
      <c r="B477" s="14"/>
      <c r="C477" s="15"/>
      <c r="D477" s="16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14"/>
      <c r="B478" s="14"/>
      <c r="C478" s="15"/>
      <c r="D478" s="16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14"/>
      <c r="B479" s="14"/>
      <c r="C479" s="15"/>
      <c r="D479" s="16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14"/>
      <c r="B480" s="14"/>
      <c r="C480" s="15"/>
      <c r="D480" s="16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14"/>
      <c r="B481" s="14"/>
      <c r="C481" s="15"/>
      <c r="D481" s="16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14"/>
      <c r="B482" s="14"/>
      <c r="C482" s="15"/>
      <c r="D482" s="16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14"/>
      <c r="B483" s="14"/>
      <c r="C483" s="15"/>
      <c r="D483" s="16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14"/>
      <c r="B484" s="14"/>
      <c r="C484" s="15"/>
      <c r="D484" s="16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14"/>
      <c r="B485" s="14"/>
      <c r="C485" s="15"/>
      <c r="D485" s="16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14"/>
      <c r="B486" s="14"/>
      <c r="C486" s="15"/>
      <c r="D486" s="16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14"/>
      <c r="B487" s="14"/>
      <c r="C487" s="15"/>
      <c r="D487" s="16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14"/>
      <c r="B488" s="14"/>
      <c r="C488" s="15"/>
      <c r="D488" s="16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14"/>
      <c r="B489" s="14"/>
      <c r="C489" s="15"/>
      <c r="D489" s="16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14"/>
      <c r="B490" s="14"/>
      <c r="C490" s="15"/>
      <c r="D490" s="16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14"/>
      <c r="B491" s="14"/>
      <c r="C491" s="15"/>
      <c r="D491" s="16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14"/>
      <c r="B492" s="14"/>
      <c r="C492" s="15"/>
      <c r="D492" s="16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14"/>
      <c r="B493" s="14"/>
      <c r="C493" s="15"/>
      <c r="D493" s="16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14"/>
      <c r="B494" s="14"/>
      <c r="C494" s="15"/>
      <c r="D494" s="16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14"/>
      <c r="B495" s="14"/>
      <c r="C495" s="15"/>
      <c r="D495" s="16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14"/>
      <c r="B496" s="14"/>
      <c r="C496" s="15"/>
      <c r="D496" s="16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14"/>
      <c r="B497" s="14"/>
      <c r="C497" s="15"/>
      <c r="D497" s="16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14"/>
      <c r="B498" s="14"/>
      <c r="C498" s="15"/>
      <c r="D498" s="16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14"/>
      <c r="B499" s="14"/>
      <c r="C499" s="15"/>
      <c r="D499" s="16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14"/>
      <c r="B500" s="14"/>
      <c r="C500" s="15"/>
      <c r="D500" s="16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14"/>
      <c r="B501" s="14"/>
      <c r="C501" s="15"/>
      <c r="D501" s="16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14"/>
      <c r="B502" s="14"/>
      <c r="C502" s="15"/>
      <c r="D502" s="16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14"/>
      <c r="B503" s="14"/>
      <c r="C503" s="15"/>
      <c r="D503" s="16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14"/>
      <c r="B504" s="14"/>
      <c r="C504" s="15"/>
      <c r="D504" s="16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14"/>
      <c r="B505" s="14"/>
      <c r="C505" s="15"/>
      <c r="D505" s="16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14"/>
      <c r="B506" s="14"/>
      <c r="C506" s="15"/>
      <c r="D506" s="16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14"/>
      <c r="B507" s="14"/>
      <c r="C507" s="15"/>
      <c r="D507" s="16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14"/>
      <c r="B508" s="14"/>
      <c r="C508" s="15"/>
      <c r="D508" s="16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14"/>
      <c r="B509" s="14"/>
      <c r="C509" s="15"/>
      <c r="D509" s="16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14"/>
      <c r="B510" s="14"/>
      <c r="C510" s="15"/>
      <c r="D510" s="16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14"/>
      <c r="B511" s="14"/>
      <c r="C511" s="15"/>
      <c r="D511" s="16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14"/>
      <c r="B512" s="14"/>
      <c r="C512" s="15"/>
      <c r="D512" s="16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14"/>
      <c r="B513" s="14"/>
      <c r="C513" s="15"/>
      <c r="D513" s="16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14"/>
      <c r="B514" s="14"/>
      <c r="C514" s="15"/>
      <c r="D514" s="16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14"/>
      <c r="B515" s="14"/>
      <c r="C515" s="15"/>
      <c r="D515" s="16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14"/>
      <c r="B516" s="14"/>
      <c r="C516" s="15"/>
      <c r="D516" s="16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14"/>
      <c r="B517" s="14"/>
      <c r="C517" s="15"/>
      <c r="D517" s="16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14"/>
      <c r="B518" s="14"/>
      <c r="C518" s="15"/>
      <c r="D518" s="16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14"/>
      <c r="B519" s="14"/>
      <c r="C519" s="15"/>
      <c r="D519" s="16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14"/>
      <c r="B520" s="14"/>
      <c r="C520" s="15"/>
      <c r="D520" s="16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14"/>
      <c r="B521" s="14"/>
      <c r="C521" s="15"/>
      <c r="D521" s="16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14"/>
      <c r="B522" s="14"/>
      <c r="C522" s="15"/>
      <c r="D522" s="16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14"/>
      <c r="B523" s="14"/>
      <c r="C523" s="15"/>
      <c r="D523" s="16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14"/>
      <c r="B524" s="14"/>
      <c r="C524" s="15"/>
      <c r="D524" s="16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14"/>
      <c r="B525" s="14"/>
      <c r="C525" s="15"/>
      <c r="D525" s="16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14"/>
      <c r="B526" s="14"/>
      <c r="C526" s="15"/>
      <c r="D526" s="16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14"/>
      <c r="B527" s="14"/>
      <c r="C527" s="15"/>
      <c r="D527" s="16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14"/>
      <c r="B528" s="14"/>
      <c r="C528" s="15"/>
      <c r="D528" s="16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14"/>
      <c r="B529" s="14"/>
      <c r="C529" s="15"/>
      <c r="D529" s="16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14"/>
      <c r="B530" s="14"/>
      <c r="C530" s="15"/>
      <c r="D530" s="16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14"/>
      <c r="B531" s="14"/>
      <c r="C531" s="15"/>
      <c r="D531" s="16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14"/>
      <c r="B532" s="14"/>
      <c r="C532" s="15"/>
      <c r="D532" s="16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14"/>
      <c r="B533" s="14"/>
      <c r="C533" s="15"/>
      <c r="D533" s="16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14"/>
      <c r="B534" s="14"/>
      <c r="C534" s="15"/>
      <c r="D534" s="16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14"/>
      <c r="B535" s="14"/>
      <c r="C535" s="15"/>
      <c r="D535" s="16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14"/>
      <c r="B536" s="14"/>
      <c r="C536" s="15"/>
      <c r="D536" s="16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14"/>
      <c r="B537" s="14"/>
      <c r="C537" s="15"/>
      <c r="D537" s="16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14"/>
      <c r="B538" s="14"/>
      <c r="C538" s="15"/>
      <c r="D538" s="16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14"/>
      <c r="B539" s="14"/>
      <c r="C539" s="15"/>
      <c r="D539" s="16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14"/>
      <c r="B540" s="14"/>
      <c r="C540" s="15"/>
      <c r="D540" s="16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14"/>
      <c r="B541" s="14"/>
      <c r="C541" s="15"/>
      <c r="D541" s="16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14"/>
      <c r="B542" s="14"/>
      <c r="C542" s="15"/>
      <c r="D542" s="16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14"/>
      <c r="B543" s="14"/>
      <c r="C543" s="15"/>
      <c r="D543" s="16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14"/>
      <c r="B544" s="14"/>
      <c r="C544" s="15"/>
      <c r="D544" s="16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14"/>
      <c r="B545" s="14"/>
      <c r="C545" s="15"/>
      <c r="D545" s="16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14"/>
      <c r="B546" s="14"/>
      <c r="C546" s="15"/>
      <c r="D546" s="16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14"/>
      <c r="B547" s="14"/>
      <c r="C547" s="15"/>
      <c r="D547" s="16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14"/>
      <c r="B548" s="14"/>
      <c r="C548" s="15"/>
      <c r="D548" s="16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14"/>
      <c r="B549" s="14"/>
      <c r="C549" s="15"/>
      <c r="D549" s="16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14"/>
      <c r="B550" s="14"/>
      <c r="C550" s="15"/>
      <c r="D550" s="16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14"/>
      <c r="B551" s="14"/>
      <c r="C551" s="15"/>
      <c r="D551" s="16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14"/>
      <c r="B552" s="14"/>
      <c r="C552" s="15"/>
      <c r="D552" s="16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14"/>
      <c r="B553" s="14"/>
      <c r="C553" s="15"/>
      <c r="D553" s="16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14"/>
      <c r="B554" s="14"/>
      <c r="C554" s="15"/>
      <c r="D554" s="16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14"/>
      <c r="B555" s="14"/>
      <c r="C555" s="15"/>
      <c r="D555" s="16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14"/>
      <c r="B556" s="14"/>
      <c r="C556" s="15"/>
      <c r="D556" s="16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14"/>
      <c r="B557" s="14"/>
      <c r="C557" s="15"/>
      <c r="D557" s="16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14"/>
      <c r="B558" s="14"/>
      <c r="C558" s="15"/>
      <c r="D558" s="16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14"/>
      <c r="B559" s="14"/>
      <c r="C559" s="15"/>
      <c r="D559" s="16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14"/>
      <c r="B560" s="14"/>
      <c r="C560" s="15"/>
      <c r="D560" s="16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14"/>
      <c r="B561" s="14"/>
      <c r="C561" s="15"/>
      <c r="D561" s="16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14"/>
      <c r="B562" s="14"/>
      <c r="C562" s="15"/>
      <c r="D562" s="16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14"/>
      <c r="B563" s="14"/>
      <c r="C563" s="15"/>
      <c r="D563" s="16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14"/>
      <c r="B564" s="14"/>
      <c r="C564" s="15"/>
      <c r="D564" s="16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14"/>
      <c r="B565" s="14"/>
      <c r="C565" s="15"/>
      <c r="D565" s="16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14"/>
      <c r="B566" s="14"/>
      <c r="C566" s="15"/>
      <c r="D566" s="16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14"/>
      <c r="B567" s="14"/>
      <c r="C567" s="15"/>
      <c r="D567" s="16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14"/>
      <c r="B568" s="14"/>
      <c r="C568" s="15"/>
      <c r="D568" s="16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14"/>
      <c r="B569" s="14"/>
      <c r="C569" s="15"/>
      <c r="D569" s="16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14"/>
      <c r="B570" s="14"/>
      <c r="C570" s="15"/>
      <c r="D570" s="16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14"/>
      <c r="B571" s="14"/>
      <c r="C571" s="15"/>
      <c r="D571" s="16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14"/>
      <c r="B572" s="14"/>
      <c r="C572" s="15"/>
      <c r="D572" s="16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14"/>
      <c r="B573" s="14"/>
      <c r="C573" s="15"/>
      <c r="D573" s="16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14"/>
      <c r="B574" s="14"/>
      <c r="C574" s="15"/>
      <c r="D574" s="16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14"/>
      <c r="B575" s="14"/>
      <c r="C575" s="15"/>
      <c r="D575" s="16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14"/>
      <c r="B576" s="14"/>
      <c r="C576" s="15"/>
      <c r="D576" s="16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14"/>
      <c r="B577" s="14"/>
      <c r="C577" s="15"/>
      <c r="D577" s="16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14"/>
      <c r="B578" s="14"/>
      <c r="C578" s="15"/>
      <c r="D578" s="16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14"/>
      <c r="B579" s="14"/>
      <c r="C579" s="15"/>
      <c r="D579" s="16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14"/>
      <c r="B580" s="14"/>
      <c r="C580" s="15"/>
      <c r="D580" s="16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14"/>
      <c r="B581" s="14"/>
      <c r="C581" s="15"/>
      <c r="D581" s="16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14"/>
      <c r="B582" s="14"/>
      <c r="C582" s="15"/>
      <c r="D582" s="16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14"/>
      <c r="B583" s="14"/>
      <c r="C583" s="15"/>
      <c r="D583" s="16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14"/>
      <c r="B584" s="14"/>
      <c r="C584" s="15"/>
      <c r="D584" s="16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14"/>
      <c r="B585" s="14"/>
      <c r="C585" s="15"/>
      <c r="D585" s="16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14"/>
      <c r="B586" s="14"/>
      <c r="C586" s="15"/>
      <c r="D586" s="16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14"/>
      <c r="B587" s="14"/>
      <c r="C587" s="15"/>
      <c r="D587" s="16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14"/>
      <c r="B588" s="14"/>
      <c r="C588" s="15"/>
      <c r="D588" s="16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14"/>
      <c r="B589" s="14"/>
      <c r="C589" s="15"/>
      <c r="D589" s="16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14"/>
      <c r="B590" s="14"/>
      <c r="C590" s="15"/>
      <c r="D590" s="16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14"/>
      <c r="B591" s="14"/>
      <c r="C591" s="15"/>
      <c r="D591" s="16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14"/>
      <c r="B592" s="14"/>
      <c r="C592" s="15"/>
      <c r="D592" s="16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14"/>
      <c r="B593" s="14"/>
      <c r="C593" s="15"/>
      <c r="D593" s="16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14"/>
      <c r="B594" s="14"/>
      <c r="C594" s="15"/>
      <c r="D594" s="16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14"/>
      <c r="B595" s="14"/>
      <c r="C595" s="15"/>
      <c r="D595" s="16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14"/>
      <c r="B596" s="14"/>
      <c r="C596" s="15"/>
      <c r="D596" s="16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14"/>
      <c r="B597" s="14"/>
      <c r="C597" s="15"/>
      <c r="D597" s="16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14"/>
      <c r="B598" s="14"/>
      <c r="C598" s="15"/>
      <c r="D598" s="16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14"/>
      <c r="B599" s="14"/>
      <c r="C599" s="15"/>
      <c r="D599" s="16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14"/>
      <c r="B600" s="14"/>
      <c r="C600" s="15"/>
      <c r="D600" s="16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14"/>
      <c r="B601" s="14"/>
      <c r="C601" s="15"/>
      <c r="D601" s="16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14"/>
      <c r="B602" s="14"/>
      <c r="C602" s="15"/>
      <c r="D602" s="16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14"/>
      <c r="B603" s="14"/>
      <c r="C603" s="15"/>
      <c r="D603" s="16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14"/>
      <c r="B604" s="14"/>
      <c r="C604" s="15"/>
      <c r="D604" s="16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14"/>
      <c r="B605" s="14"/>
      <c r="C605" s="15"/>
      <c r="D605" s="16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14"/>
      <c r="B606" s="14"/>
      <c r="C606" s="15"/>
      <c r="D606" s="16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14"/>
      <c r="B607" s="14"/>
      <c r="C607" s="15"/>
      <c r="D607" s="16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14"/>
      <c r="B608" s="14"/>
      <c r="C608" s="15"/>
      <c r="D608" s="16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14"/>
      <c r="B609" s="14"/>
      <c r="C609" s="15"/>
      <c r="D609" s="16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14"/>
      <c r="B610" s="14"/>
      <c r="C610" s="15"/>
      <c r="D610" s="16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14"/>
      <c r="B611" s="14"/>
      <c r="C611" s="15"/>
      <c r="D611" s="16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14"/>
      <c r="B612" s="14"/>
      <c r="C612" s="15"/>
      <c r="D612" s="16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14"/>
      <c r="B613" s="14"/>
      <c r="C613" s="15"/>
      <c r="D613" s="16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14"/>
      <c r="B614" s="14"/>
      <c r="C614" s="15"/>
      <c r="D614" s="16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14"/>
      <c r="B615" s="14"/>
      <c r="C615" s="15"/>
      <c r="D615" s="16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14"/>
      <c r="B616" s="14"/>
      <c r="C616" s="15"/>
      <c r="D616" s="16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14"/>
      <c r="B617" s="14"/>
      <c r="C617" s="15"/>
      <c r="D617" s="16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14"/>
      <c r="B618" s="14"/>
      <c r="C618" s="15"/>
      <c r="D618" s="16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14"/>
      <c r="B619" s="14"/>
      <c r="C619" s="15"/>
      <c r="D619" s="16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14"/>
      <c r="B620" s="14"/>
      <c r="C620" s="15"/>
      <c r="D620" s="16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14"/>
      <c r="B621" s="14"/>
      <c r="C621" s="15"/>
      <c r="D621" s="16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14"/>
      <c r="B622" s="14"/>
      <c r="C622" s="15"/>
      <c r="D622" s="16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14"/>
      <c r="B623" s="14"/>
      <c r="C623" s="15"/>
      <c r="D623" s="16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14"/>
      <c r="B624" s="14"/>
      <c r="C624" s="15"/>
      <c r="D624" s="16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14"/>
      <c r="B625" s="14"/>
      <c r="C625" s="15"/>
      <c r="D625" s="16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14"/>
      <c r="B626" s="14"/>
      <c r="C626" s="15"/>
      <c r="D626" s="16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14"/>
      <c r="B627" s="14"/>
      <c r="C627" s="15"/>
      <c r="D627" s="16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14"/>
      <c r="B628" s="14"/>
      <c r="C628" s="15"/>
      <c r="D628" s="16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14"/>
      <c r="B629" s="14"/>
      <c r="C629" s="15"/>
      <c r="D629" s="16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14"/>
      <c r="B630" s="14"/>
      <c r="C630" s="15"/>
      <c r="D630" s="16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14"/>
      <c r="B631" s="14"/>
      <c r="C631" s="15"/>
      <c r="D631" s="16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14"/>
      <c r="B632" s="14"/>
      <c r="C632" s="15"/>
      <c r="D632" s="16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14"/>
      <c r="B633" s="14"/>
      <c r="C633" s="15"/>
      <c r="D633" s="16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14"/>
      <c r="B634" s="14"/>
      <c r="C634" s="15"/>
      <c r="D634" s="16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14"/>
      <c r="B635" s="14"/>
      <c r="C635" s="15"/>
      <c r="D635" s="16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14"/>
      <c r="B636" s="14"/>
      <c r="C636" s="15"/>
      <c r="D636" s="16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14"/>
      <c r="B637" s="14"/>
      <c r="C637" s="15"/>
      <c r="D637" s="16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14"/>
      <c r="B638" s="14"/>
      <c r="C638" s="15"/>
      <c r="D638" s="16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14"/>
      <c r="B639" s="14"/>
      <c r="C639" s="15"/>
      <c r="D639" s="16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14"/>
      <c r="B640" s="14"/>
      <c r="C640" s="15"/>
      <c r="D640" s="16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14"/>
      <c r="B641" s="14"/>
      <c r="C641" s="15"/>
      <c r="D641" s="16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14"/>
      <c r="B642" s="14"/>
      <c r="C642" s="15"/>
      <c r="D642" s="16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14"/>
      <c r="B643" s="14"/>
      <c r="C643" s="15"/>
      <c r="D643" s="16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14"/>
      <c r="B644" s="14"/>
      <c r="C644" s="15"/>
      <c r="D644" s="16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14"/>
      <c r="B645" s="14"/>
      <c r="C645" s="15"/>
      <c r="D645" s="16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14"/>
      <c r="B646" s="14"/>
      <c r="C646" s="15"/>
      <c r="D646" s="16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14"/>
      <c r="B647" s="14"/>
      <c r="C647" s="15"/>
      <c r="D647" s="16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14"/>
      <c r="B648" s="14"/>
      <c r="C648" s="15"/>
      <c r="D648" s="16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14"/>
      <c r="B649" s="14"/>
      <c r="C649" s="15"/>
      <c r="D649" s="16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14"/>
      <c r="B650" s="14"/>
      <c r="C650" s="15"/>
      <c r="D650" s="16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14"/>
      <c r="B651" s="14"/>
      <c r="C651" s="15"/>
      <c r="D651" s="16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14"/>
      <c r="B652" s="14"/>
      <c r="C652" s="15"/>
      <c r="D652" s="16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14"/>
      <c r="B653" s="14"/>
      <c r="C653" s="15"/>
      <c r="D653" s="16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14"/>
      <c r="B654" s="14"/>
      <c r="C654" s="15"/>
      <c r="D654" s="16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14"/>
      <c r="B655" s="14"/>
      <c r="C655" s="15"/>
      <c r="D655" s="16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14"/>
      <c r="B656" s="14"/>
      <c r="C656" s="15"/>
      <c r="D656" s="16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14"/>
      <c r="B657" s="14"/>
      <c r="C657" s="15"/>
      <c r="D657" s="16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14"/>
      <c r="B658" s="14"/>
      <c r="C658" s="15"/>
      <c r="D658" s="16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14"/>
      <c r="B659" s="14"/>
      <c r="C659" s="15"/>
      <c r="D659" s="16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14"/>
      <c r="B660" s="14"/>
      <c r="C660" s="15"/>
      <c r="D660" s="16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14"/>
      <c r="B661" s="14"/>
      <c r="C661" s="15"/>
      <c r="D661" s="16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14"/>
      <c r="B662" s="14"/>
      <c r="C662" s="15"/>
      <c r="D662" s="16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14"/>
      <c r="B663" s="14"/>
      <c r="C663" s="15"/>
      <c r="D663" s="16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14"/>
      <c r="B664" s="14"/>
      <c r="C664" s="15"/>
      <c r="D664" s="16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14"/>
      <c r="B665" s="14"/>
      <c r="C665" s="15"/>
      <c r="D665" s="16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14"/>
      <c r="B666" s="14"/>
      <c r="C666" s="15"/>
      <c r="D666" s="16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14"/>
      <c r="B667" s="14"/>
      <c r="C667" s="15"/>
      <c r="D667" s="16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14"/>
      <c r="B668" s="14"/>
      <c r="C668" s="15"/>
      <c r="D668" s="16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14"/>
      <c r="B669" s="14"/>
      <c r="C669" s="15"/>
      <c r="D669" s="16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14"/>
      <c r="B670" s="14"/>
      <c r="C670" s="15"/>
      <c r="D670" s="16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14"/>
      <c r="B671" s="14"/>
      <c r="C671" s="15"/>
      <c r="D671" s="16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14"/>
      <c r="B672" s="14"/>
      <c r="C672" s="15"/>
      <c r="D672" s="16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14"/>
      <c r="B673" s="14"/>
      <c r="C673" s="15"/>
      <c r="D673" s="16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14"/>
      <c r="B674" s="14"/>
      <c r="C674" s="15"/>
      <c r="D674" s="16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14"/>
      <c r="B675" s="14"/>
      <c r="C675" s="15"/>
      <c r="D675" s="16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14"/>
      <c r="B676" s="14"/>
      <c r="C676" s="15"/>
      <c r="D676" s="16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14"/>
      <c r="B677" s="14"/>
      <c r="C677" s="15"/>
      <c r="D677" s="16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14"/>
      <c r="B678" s="14"/>
      <c r="C678" s="15"/>
      <c r="D678" s="16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14"/>
      <c r="B679" s="14"/>
      <c r="C679" s="15"/>
      <c r="D679" s="16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14"/>
      <c r="B680" s="14"/>
      <c r="C680" s="15"/>
      <c r="D680" s="16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14"/>
      <c r="B681" s="14"/>
      <c r="C681" s="15"/>
      <c r="D681" s="16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14"/>
      <c r="B682" s="14"/>
      <c r="C682" s="15"/>
      <c r="D682" s="16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14"/>
      <c r="B683" s="14"/>
      <c r="C683" s="15"/>
      <c r="D683" s="16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14"/>
      <c r="B684" s="14"/>
      <c r="C684" s="15"/>
      <c r="D684" s="16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14"/>
      <c r="B685" s="14"/>
      <c r="C685" s="15"/>
      <c r="D685" s="16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14"/>
      <c r="B686" s="14"/>
      <c r="C686" s="15"/>
      <c r="D686" s="16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14"/>
      <c r="B687" s="14"/>
      <c r="C687" s="15"/>
      <c r="D687" s="16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14"/>
      <c r="B688" s="14"/>
      <c r="C688" s="15"/>
      <c r="D688" s="16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14"/>
      <c r="B689" s="14"/>
      <c r="C689" s="15"/>
      <c r="D689" s="16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14"/>
      <c r="B690" s="14"/>
      <c r="C690" s="15"/>
      <c r="D690" s="16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14"/>
      <c r="B691" s="14"/>
      <c r="C691" s="15"/>
      <c r="D691" s="16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14"/>
      <c r="B692" s="14"/>
      <c r="C692" s="15"/>
      <c r="D692" s="16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14"/>
      <c r="B693" s="14"/>
      <c r="C693" s="15"/>
      <c r="D693" s="16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14"/>
      <c r="B694" s="14"/>
      <c r="C694" s="15"/>
      <c r="D694" s="16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14"/>
      <c r="B695" s="14"/>
      <c r="C695" s="15"/>
      <c r="D695" s="16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14"/>
      <c r="B696" s="14"/>
      <c r="C696" s="15"/>
      <c r="D696" s="16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14"/>
      <c r="B697" s="14"/>
      <c r="C697" s="15"/>
      <c r="D697" s="16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14"/>
      <c r="B698" s="14"/>
      <c r="C698" s="15"/>
      <c r="D698" s="16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14"/>
      <c r="B699" s="14"/>
      <c r="C699" s="15"/>
      <c r="D699" s="16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14"/>
      <c r="B700" s="14"/>
      <c r="C700" s="15"/>
      <c r="D700" s="16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14"/>
      <c r="B701" s="14"/>
      <c r="C701" s="15"/>
      <c r="D701" s="16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14"/>
      <c r="B702" s="14"/>
      <c r="C702" s="15"/>
      <c r="D702" s="16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14"/>
      <c r="B703" s="14"/>
      <c r="C703" s="15"/>
      <c r="D703" s="16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14"/>
      <c r="B704" s="14"/>
      <c r="C704" s="15"/>
      <c r="D704" s="16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14"/>
      <c r="B705" s="14"/>
      <c r="C705" s="15"/>
      <c r="D705" s="16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14"/>
      <c r="B706" s="14"/>
      <c r="C706" s="15"/>
      <c r="D706" s="16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14"/>
      <c r="B707" s="14"/>
      <c r="C707" s="15"/>
      <c r="D707" s="16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14"/>
      <c r="B708" s="14"/>
      <c r="C708" s="15"/>
      <c r="D708" s="16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14"/>
      <c r="B709" s="14"/>
      <c r="C709" s="15"/>
      <c r="D709" s="16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14"/>
      <c r="B710" s="14"/>
      <c r="C710" s="15"/>
      <c r="D710" s="16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14"/>
      <c r="B711" s="14"/>
      <c r="C711" s="15"/>
      <c r="D711" s="16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14"/>
      <c r="B712" s="14"/>
      <c r="C712" s="15"/>
      <c r="D712" s="16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14"/>
      <c r="B713" s="14"/>
      <c r="C713" s="15"/>
      <c r="D713" s="16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14"/>
      <c r="B714" s="14"/>
      <c r="C714" s="15"/>
      <c r="D714" s="16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14"/>
      <c r="B715" s="14"/>
      <c r="C715" s="15"/>
      <c r="D715" s="16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14"/>
      <c r="B716" s="14"/>
      <c r="C716" s="15"/>
      <c r="D716" s="16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14"/>
      <c r="B717" s="14"/>
      <c r="C717" s="15"/>
      <c r="D717" s="16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14"/>
      <c r="B718" s="14"/>
      <c r="C718" s="15"/>
      <c r="D718" s="16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14"/>
      <c r="B719" s="14"/>
      <c r="C719" s="15"/>
      <c r="D719" s="16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14"/>
      <c r="B720" s="14"/>
      <c r="C720" s="15"/>
      <c r="D720" s="16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14"/>
      <c r="B721" s="14"/>
      <c r="C721" s="15"/>
      <c r="D721" s="16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14"/>
      <c r="B722" s="14"/>
      <c r="C722" s="15"/>
      <c r="D722" s="16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14"/>
      <c r="B723" s="14"/>
      <c r="C723" s="15"/>
      <c r="D723" s="16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14"/>
      <c r="B724" s="14"/>
      <c r="C724" s="15"/>
      <c r="D724" s="16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14"/>
      <c r="B725" s="14"/>
      <c r="C725" s="15"/>
      <c r="D725" s="16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14"/>
      <c r="B726" s="14"/>
      <c r="C726" s="15"/>
      <c r="D726" s="16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14"/>
      <c r="B727" s="14"/>
      <c r="C727" s="15"/>
      <c r="D727" s="16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14"/>
      <c r="B728" s="14"/>
      <c r="C728" s="15"/>
      <c r="D728" s="16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14"/>
      <c r="B729" s="14"/>
      <c r="C729" s="15"/>
      <c r="D729" s="16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14"/>
      <c r="B730" s="14"/>
      <c r="C730" s="15"/>
      <c r="D730" s="16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14"/>
      <c r="B731" s="14"/>
      <c r="C731" s="15"/>
      <c r="D731" s="16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14"/>
      <c r="B732" s="14"/>
      <c r="C732" s="15"/>
      <c r="D732" s="16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14"/>
      <c r="B733" s="14"/>
      <c r="C733" s="15"/>
      <c r="D733" s="16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14"/>
      <c r="B734" s="14"/>
      <c r="C734" s="15"/>
      <c r="D734" s="16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14"/>
      <c r="B735" s="14"/>
      <c r="C735" s="15"/>
      <c r="D735" s="16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14"/>
      <c r="B736" s="14"/>
      <c r="C736" s="15"/>
      <c r="D736" s="16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14"/>
      <c r="B737" s="14"/>
      <c r="C737" s="15"/>
      <c r="D737" s="16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14"/>
      <c r="B738" s="14"/>
      <c r="C738" s="15"/>
      <c r="D738" s="16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14"/>
      <c r="B739" s="14"/>
      <c r="C739" s="15"/>
      <c r="D739" s="16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14"/>
      <c r="B740" s="14"/>
      <c r="C740" s="15"/>
      <c r="D740" s="16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14"/>
      <c r="B741" s="14"/>
      <c r="C741" s="15"/>
      <c r="D741" s="16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14"/>
      <c r="B742" s="14"/>
      <c r="C742" s="15"/>
      <c r="D742" s="16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14"/>
      <c r="B743" s="14"/>
      <c r="C743" s="15"/>
      <c r="D743" s="16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14"/>
      <c r="B744" s="14"/>
      <c r="C744" s="15"/>
      <c r="D744" s="16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14"/>
      <c r="B745" s="14"/>
      <c r="C745" s="15"/>
      <c r="D745" s="16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14"/>
      <c r="B746" s="14"/>
      <c r="C746" s="15"/>
      <c r="D746" s="16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14"/>
      <c r="B747" s="14"/>
      <c r="C747" s="15"/>
      <c r="D747" s="16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14"/>
      <c r="B748" s="14"/>
      <c r="C748" s="15"/>
      <c r="D748" s="16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14"/>
      <c r="B749" s="14"/>
      <c r="C749" s="15"/>
      <c r="D749" s="16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14"/>
      <c r="B750" s="14"/>
      <c r="C750" s="15"/>
      <c r="D750" s="16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14"/>
      <c r="B751" s="14"/>
      <c r="C751" s="15"/>
      <c r="D751" s="16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14"/>
      <c r="B752" s="14"/>
      <c r="C752" s="15"/>
      <c r="D752" s="16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14"/>
      <c r="B753" s="14"/>
      <c r="C753" s="15"/>
      <c r="D753" s="16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14"/>
      <c r="B754" s="14"/>
      <c r="C754" s="15"/>
      <c r="D754" s="16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14"/>
      <c r="B755" s="14"/>
      <c r="C755" s="15"/>
      <c r="D755" s="16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14"/>
      <c r="B756" s="14"/>
      <c r="C756" s="15"/>
      <c r="D756" s="16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14"/>
      <c r="B757" s="14"/>
      <c r="C757" s="15"/>
      <c r="D757" s="16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14"/>
      <c r="B758" s="14"/>
      <c r="C758" s="15"/>
      <c r="D758" s="16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14"/>
      <c r="B759" s="14"/>
      <c r="C759" s="15"/>
      <c r="D759" s="16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14"/>
      <c r="B760" s="14"/>
      <c r="C760" s="15"/>
      <c r="D760" s="16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14"/>
      <c r="B761" s="14"/>
      <c r="C761" s="15"/>
      <c r="D761" s="16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14"/>
      <c r="B762" s="14"/>
      <c r="C762" s="15"/>
      <c r="D762" s="16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14"/>
      <c r="B763" s="14"/>
      <c r="C763" s="15"/>
      <c r="D763" s="16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14"/>
      <c r="B764" s="14"/>
      <c r="C764" s="15"/>
      <c r="D764" s="16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14"/>
      <c r="B765" s="14"/>
      <c r="C765" s="15"/>
      <c r="D765" s="16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14"/>
      <c r="B766" s="14"/>
      <c r="C766" s="15"/>
      <c r="D766" s="16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14"/>
      <c r="B767" s="14"/>
      <c r="C767" s="15"/>
      <c r="D767" s="16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14"/>
      <c r="B768" s="14"/>
      <c r="C768" s="15"/>
      <c r="D768" s="16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14"/>
      <c r="B769" s="14"/>
      <c r="C769" s="15"/>
      <c r="D769" s="16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14"/>
      <c r="B770" s="14"/>
      <c r="C770" s="15"/>
      <c r="D770" s="16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14"/>
      <c r="B771" s="14"/>
      <c r="C771" s="15"/>
      <c r="D771" s="16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14"/>
      <c r="B772" s="14"/>
      <c r="C772" s="15"/>
      <c r="D772" s="16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14"/>
      <c r="B773" s="14"/>
      <c r="C773" s="15"/>
      <c r="D773" s="16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14"/>
      <c r="B774" s="14"/>
      <c r="C774" s="15"/>
      <c r="D774" s="16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14"/>
      <c r="B775" s="14"/>
      <c r="C775" s="15"/>
      <c r="D775" s="16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14"/>
      <c r="B776" s="14"/>
      <c r="C776" s="15"/>
      <c r="D776" s="16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14"/>
      <c r="B777" s="14"/>
      <c r="C777" s="15"/>
      <c r="D777" s="16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14"/>
      <c r="B778" s="14"/>
      <c r="C778" s="15"/>
      <c r="D778" s="16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14"/>
      <c r="B779" s="14"/>
      <c r="C779" s="15"/>
      <c r="D779" s="16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14"/>
      <c r="B780" s="14"/>
      <c r="C780" s="15"/>
      <c r="D780" s="16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14"/>
      <c r="B781" s="14"/>
      <c r="C781" s="15"/>
      <c r="D781" s="16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14"/>
      <c r="B782" s="14"/>
      <c r="C782" s="15"/>
      <c r="D782" s="16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14"/>
      <c r="B783" s="14"/>
      <c r="C783" s="15"/>
      <c r="D783" s="16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14"/>
      <c r="B784" s="14"/>
      <c r="C784" s="15"/>
      <c r="D784" s="16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14"/>
      <c r="B785" s="14"/>
      <c r="C785" s="15"/>
      <c r="D785" s="16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14"/>
      <c r="B786" s="14"/>
      <c r="C786" s="15"/>
      <c r="D786" s="16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14"/>
      <c r="B787" s="14"/>
      <c r="C787" s="15"/>
      <c r="D787" s="16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14"/>
      <c r="B788" s="14"/>
      <c r="C788" s="15"/>
      <c r="D788" s="16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14"/>
      <c r="B789" s="14"/>
      <c r="C789" s="15"/>
      <c r="D789" s="16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14"/>
      <c r="B790" s="14"/>
      <c r="C790" s="15"/>
      <c r="D790" s="16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14"/>
      <c r="B791" s="14"/>
      <c r="C791" s="15"/>
      <c r="D791" s="16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14"/>
      <c r="B792" s="14"/>
      <c r="C792" s="15"/>
      <c r="D792" s="16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14"/>
      <c r="B793" s="14"/>
      <c r="C793" s="15"/>
      <c r="D793" s="16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14"/>
      <c r="B794" s="14"/>
      <c r="C794" s="15"/>
      <c r="D794" s="16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14"/>
      <c r="B795" s="14"/>
      <c r="C795" s="15"/>
      <c r="D795" s="16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14"/>
      <c r="B796" s="14"/>
      <c r="C796" s="15"/>
      <c r="D796" s="16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14"/>
      <c r="B797" s="14"/>
      <c r="C797" s="15"/>
      <c r="D797" s="16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14"/>
      <c r="B798" s="14"/>
      <c r="C798" s="15"/>
      <c r="D798" s="16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14"/>
      <c r="B799" s="14"/>
      <c r="C799" s="15"/>
      <c r="D799" s="16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14"/>
      <c r="B800" s="14"/>
      <c r="C800" s="15"/>
      <c r="D800" s="16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14"/>
      <c r="B801" s="14"/>
      <c r="C801" s="15"/>
      <c r="D801" s="16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14"/>
      <c r="B802" s="14"/>
      <c r="C802" s="15"/>
      <c r="D802" s="16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14"/>
      <c r="B803" s="14"/>
      <c r="C803" s="15"/>
      <c r="D803" s="16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14"/>
      <c r="B804" s="14"/>
      <c r="C804" s="15"/>
      <c r="D804" s="16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14"/>
      <c r="B805" s="14"/>
      <c r="C805" s="15"/>
      <c r="D805" s="16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14"/>
      <c r="B806" s="14"/>
      <c r="C806" s="15"/>
      <c r="D806" s="16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14"/>
      <c r="B807" s="14"/>
      <c r="C807" s="15"/>
      <c r="D807" s="16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14"/>
      <c r="B808" s="14"/>
      <c r="C808" s="15"/>
      <c r="D808" s="16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14"/>
      <c r="B809" s="14"/>
      <c r="C809" s="15"/>
      <c r="D809" s="16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14"/>
      <c r="B810" s="14"/>
      <c r="C810" s="15"/>
      <c r="D810" s="16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14"/>
      <c r="B811" s="14"/>
      <c r="C811" s="15"/>
      <c r="D811" s="16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14"/>
      <c r="B812" s="14"/>
      <c r="C812" s="15"/>
      <c r="D812" s="16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14"/>
      <c r="B813" s="14"/>
      <c r="C813" s="15"/>
      <c r="D813" s="16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14"/>
      <c r="B814" s="14"/>
      <c r="C814" s="15"/>
      <c r="D814" s="16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14"/>
      <c r="B815" s="14"/>
      <c r="C815" s="15"/>
      <c r="D815" s="16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14"/>
      <c r="B816" s="14"/>
      <c r="C816" s="15"/>
      <c r="D816" s="16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14"/>
      <c r="B817" s="14"/>
      <c r="C817" s="15"/>
      <c r="D817" s="16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14"/>
      <c r="B818" s="14"/>
      <c r="C818" s="15"/>
      <c r="D818" s="16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14"/>
      <c r="B819" s="14"/>
      <c r="C819" s="15"/>
      <c r="D819" s="16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14"/>
      <c r="B820" s="14"/>
      <c r="C820" s="15"/>
      <c r="D820" s="16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14"/>
      <c r="B821" s="14"/>
      <c r="C821" s="15"/>
      <c r="D821" s="16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14"/>
      <c r="B822" s="14"/>
      <c r="C822" s="15"/>
      <c r="D822" s="16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14"/>
      <c r="B823" s="14"/>
      <c r="C823" s="15"/>
      <c r="D823" s="16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14"/>
      <c r="B824" s="14"/>
      <c r="C824" s="15"/>
      <c r="D824" s="16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14"/>
      <c r="B825" s="14"/>
      <c r="C825" s="15"/>
      <c r="D825" s="16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14"/>
      <c r="B826" s="14"/>
      <c r="C826" s="15"/>
      <c r="D826" s="16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14"/>
      <c r="B827" s="14"/>
      <c r="C827" s="15"/>
      <c r="D827" s="16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14"/>
      <c r="B828" s="14"/>
      <c r="C828" s="15"/>
      <c r="D828" s="16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14"/>
      <c r="B829" s="14"/>
      <c r="C829" s="15"/>
      <c r="D829" s="16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14"/>
      <c r="B830" s="14"/>
      <c r="C830" s="15"/>
      <c r="D830" s="16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14"/>
      <c r="B831" s="14"/>
      <c r="C831" s="15"/>
      <c r="D831" s="16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14"/>
      <c r="B832" s="14"/>
      <c r="C832" s="15"/>
      <c r="D832" s="16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14"/>
      <c r="B833" s="14"/>
      <c r="C833" s="15"/>
      <c r="D833" s="16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14"/>
      <c r="B834" s="14"/>
      <c r="C834" s="15"/>
      <c r="D834" s="16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14"/>
      <c r="B835" s="14"/>
      <c r="C835" s="15"/>
      <c r="D835" s="16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14"/>
      <c r="B836" s="14"/>
      <c r="C836" s="15"/>
      <c r="D836" s="16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14"/>
      <c r="B837" s="14"/>
      <c r="C837" s="15"/>
      <c r="D837" s="16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14"/>
      <c r="B838" s="14"/>
      <c r="C838" s="15"/>
      <c r="D838" s="16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14"/>
      <c r="B839" s="14"/>
      <c r="C839" s="15"/>
      <c r="D839" s="16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14"/>
      <c r="B840" s="14"/>
      <c r="C840" s="15"/>
      <c r="D840" s="16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14"/>
      <c r="B841" s="14"/>
      <c r="C841" s="15"/>
      <c r="D841" s="16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14"/>
      <c r="B842" s="14"/>
      <c r="C842" s="15"/>
      <c r="D842" s="16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14"/>
      <c r="B843" s="14"/>
      <c r="C843" s="15"/>
      <c r="D843" s="16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14"/>
      <c r="B844" s="14"/>
      <c r="C844" s="15"/>
      <c r="D844" s="16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14"/>
      <c r="B845" s="14"/>
      <c r="C845" s="15"/>
      <c r="D845" s="16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14"/>
      <c r="B846" s="14"/>
      <c r="C846" s="15"/>
      <c r="D846" s="16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14"/>
      <c r="B847" s="14"/>
      <c r="C847" s="15"/>
      <c r="D847" s="16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14"/>
      <c r="B848" s="14"/>
      <c r="C848" s="15"/>
      <c r="D848" s="16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14"/>
      <c r="B849" s="14"/>
      <c r="C849" s="15"/>
      <c r="D849" s="16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14"/>
      <c r="B850" s="14"/>
      <c r="C850" s="15"/>
      <c r="D850" s="16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14"/>
      <c r="B851" s="14"/>
      <c r="C851" s="15"/>
      <c r="D851" s="16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14"/>
      <c r="B852" s="14"/>
      <c r="C852" s="15"/>
      <c r="D852" s="16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14"/>
      <c r="B853" s="14"/>
      <c r="C853" s="15"/>
      <c r="D853" s="16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14"/>
      <c r="B854" s="14"/>
      <c r="C854" s="15"/>
      <c r="D854" s="16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14"/>
      <c r="B855" s="14"/>
      <c r="C855" s="15"/>
      <c r="D855" s="16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14"/>
      <c r="B856" s="14"/>
      <c r="C856" s="15"/>
      <c r="D856" s="16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14"/>
      <c r="B857" s="14"/>
      <c r="C857" s="15"/>
      <c r="D857" s="16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14"/>
      <c r="B858" s="14"/>
      <c r="C858" s="15"/>
      <c r="D858" s="16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14"/>
      <c r="B859" s="14"/>
      <c r="C859" s="15"/>
      <c r="D859" s="16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14"/>
      <c r="B860" s="14"/>
      <c r="C860" s="15"/>
      <c r="D860" s="16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14"/>
      <c r="B861" s="14"/>
      <c r="C861" s="15"/>
      <c r="D861" s="16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14"/>
      <c r="B862" s="14"/>
      <c r="C862" s="15"/>
      <c r="D862" s="16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14"/>
      <c r="B863" s="14"/>
      <c r="C863" s="15"/>
      <c r="D863" s="16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14"/>
      <c r="B864" s="14"/>
      <c r="C864" s="15"/>
      <c r="D864" s="16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14"/>
      <c r="B865" s="14"/>
      <c r="C865" s="15"/>
      <c r="D865" s="16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14"/>
      <c r="B866" s="14"/>
      <c r="C866" s="15"/>
      <c r="D866" s="16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14"/>
      <c r="B867" s="14"/>
      <c r="C867" s="15"/>
      <c r="D867" s="16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14"/>
      <c r="B868" s="14"/>
      <c r="C868" s="15"/>
      <c r="D868" s="16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14"/>
      <c r="B869" s="14"/>
      <c r="C869" s="15"/>
      <c r="D869" s="16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14"/>
      <c r="B870" s="14"/>
      <c r="C870" s="15"/>
      <c r="D870" s="16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14"/>
      <c r="B871" s="14"/>
      <c r="C871" s="15"/>
      <c r="D871" s="16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14"/>
      <c r="B872" s="14"/>
      <c r="C872" s="15"/>
      <c r="D872" s="16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14"/>
      <c r="B873" s="14"/>
      <c r="C873" s="15"/>
      <c r="D873" s="16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14"/>
      <c r="B874" s="14"/>
      <c r="C874" s="15"/>
      <c r="D874" s="16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14"/>
      <c r="B875" s="14"/>
      <c r="C875" s="15"/>
      <c r="D875" s="16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14"/>
      <c r="B876" s="14"/>
      <c r="C876" s="15"/>
      <c r="D876" s="16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14"/>
      <c r="B877" s="14"/>
      <c r="C877" s="15"/>
      <c r="D877" s="16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14"/>
      <c r="B878" s="14"/>
      <c r="C878" s="15"/>
      <c r="D878" s="16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14"/>
      <c r="B879" s="14"/>
      <c r="C879" s="15"/>
      <c r="D879" s="16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14"/>
      <c r="B880" s="14"/>
      <c r="C880" s="15"/>
      <c r="D880" s="16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14"/>
      <c r="B881" s="14"/>
      <c r="C881" s="15"/>
      <c r="D881" s="16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14"/>
      <c r="B882" s="14"/>
      <c r="C882" s="15"/>
      <c r="D882" s="16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14"/>
      <c r="B883" s="14"/>
      <c r="C883" s="15"/>
      <c r="D883" s="16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14"/>
      <c r="B884" s="14"/>
      <c r="C884" s="15"/>
      <c r="D884" s="16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14"/>
      <c r="B885" s="14"/>
      <c r="C885" s="15"/>
      <c r="D885" s="16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14"/>
      <c r="B886" s="14"/>
      <c r="C886" s="15"/>
      <c r="D886" s="16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14"/>
      <c r="B887" s="14"/>
      <c r="C887" s="15"/>
      <c r="D887" s="16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14"/>
      <c r="B888" s="14"/>
      <c r="C888" s="15"/>
      <c r="D888" s="16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14"/>
      <c r="B889" s="14"/>
      <c r="C889" s="15"/>
      <c r="D889" s="16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14"/>
      <c r="B890" s="14"/>
      <c r="C890" s="15"/>
      <c r="D890" s="16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14"/>
      <c r="B891" s="14"/>
      <c r="C891" s="15"/>
      <c r="D891" s="16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14"/>
      <c r="B892" s="14"/>
      <c r="C892" s="15"/>
      <c r="D892" s="16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14"/>
      <c r="B893" s="14"/>
      <c r="C893" s="15"/>
      <c r="D893" s="16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14"/>
      <c r="B894" s="14"/>
      <c r="C894" s="15"/>
      <c r="D894" s="16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14"/>
      <c r="B895" s="14"/>
      <c r="C895" s="15"/>
      <c r="D895" s="16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14"/>
      <c r="B896" s="14"/>
      <c r="C896" s="15"/>
      <c r="D896" s="16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14"/>
      <c r="B897" s="14"/>
      <c r="C897" s="15"/>
      <c r="D897" s="16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14"/>
      <c r="B898" s="14"/>
      <c r="C898" s="15"/>
      <c r="D898" s="16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14"/>
      <c r="B899" s="14"/>
      <c r="C899" s="15"/>
      <c r="D899" s="16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14"/>
      <c r="B900" s="14"/>
      <c r="C900" s="15"/>
      <c r="D900" s="16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14"/>
      <c r="B901" s="14"/>
      <c r="C901" s="15"/>
      <c r="D901" s="16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14"/>
      <c r="B902" s="14"/>
      <c r="C902" s="15"/>
      <c r="D902" s="16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14"/>
      <c r="B903" s="14"/>
      <c r="C903" s="15"/>
      <c r="D903" s="16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14"/>
      <c r="B904" s="14"/>
      <c r="C904" s="15"/>
      <c r="D904" s="16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14"/>
      <c r="B905" s="14"/>
      <c r="C905" s="15"/>
      <c r="D905" s="16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14"/>
      <c r="B906" s="14"/>
      <c r="C906" s="15"/>
      <c r="D906" s="16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14"/>
      <c r="B907" s="14"/>
      <c r="C907" s="15"/>
      <c r="D907" s="16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14"/>
      <c r="B908" s="14"/>
      <c r="C908" s="15"/>
      <c r="D908" s="16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14"/>
      <c r="B909" s="14"/>
      <c r="C909" s="15"/>
      <c r="D909" s="16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14"/>
      <c r="B910" s="14"/>
      <c r="C910" s="15"/>
      <c r="D910" s="16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14"/>
      <c r="B911" s="14"/>
      <c r="C911" s="15"/>
      <c r="D911" s="16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14"/>
      <c r="B912" s="14"/>
      <c r="C912" s="15"/>
      <c r="D912" s="16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14"/>
      <c r="B913" s="14"/>
      <c r="C913" s="15"/>
      <c r="D913" s="16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14"/>
      <c r="B914" s="14"/>
      <c r="C914" s="15"/>
      <c r="D914" s="16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14"/>
      <c r="B915" s="14"/>
      <c r="C915" s="15"/>
      <c r="D915" s="16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14"/>
      <c r="B916" s="14"/>
      <c r="C916" s="15"/>
      <c r="D916" s="16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14"/>
      <c r="B917" s="14"/>
      <c r="C917" s="15"/>
      <c r="D917" s="16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14"/>
      <c r="B918" s="14"/>
      <c r="C918" s="15"/>
      <c r="D918" s="16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14"/>
      <c r="B919" s="14"/>
      <c r="C919" s="15"/>
      <c r="D919" s="16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14"/>
      <c r="B920" s="14"/>
      <c r="C920" s="15"/>
      <c r="D920" s="16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14"/>
      <c r="B921" s="14"/>
      <c r="C921" s="15"/>
      <c r="D921" s="16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14"/>
      <c r="B922" s="14"/>
      <c r="C922" s="15"/>
      <c r="D922" s="16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14"/>
      <c r="B923" s="14"/>
      <c r="C923" s="15"/>
      <c r="D923" s="16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14"/>
      <c r="B924" s="14"/>
      <c r="C924" s="15"/>
      <c r="D924" s="16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14"/>
      <c r="B925" s="14"/>
      <c r="C925" s="15"/>
      <c r="D925" s="16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14"/>
      <c r="B926" s="14"/>
      <c r="C926" s="15"/>
      <c r="D926" s="16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14"/>
      <c r="B927" s="14"/>
      <c r="C927" s="15"/>
      <c r="D927" s="16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14"/>
      <c r="B928" s="14"/>
      <c r="C928" s="15"/>
      <c r="D928" s="16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14"/>
      <c r="B929" s="14"/>
      <c r="C929" s="15"/>
      <c r="D929" s="16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14"/>
      <c r="B930" s="14"/>
      <c r="C930" s="15"/>
      <c r="D930" s="16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14"/>
      <c r="B931" s="14"/>
      <c r="C931" s="15"/>
      <c r="D931" s="16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14"/>
      <c r="B932" s="14"/>
      <c r="C932" s="15"/>
      <c r="D932" s="16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14"/>
      <c r="B933" s="14"/>
      <c r="C933" s="15"/>
      <c r="D933" s="16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14"/>
      <c r="B934" s="14"/>
      <c r="C934" s="15"/>
      <c r="D934" s="16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14"/>
      <c r="B935" s="14"/>
      <c r="C935" s="15"/>
      <c r="D935" s="16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14"/>
      <c r="B936" s="14"/>
      <c r="C936" s="15"/>
      <c r="D936" s="16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14"/>
      <c r="B937" s="14"/>
      <c r="C937" s="15"/>
      <c r="D937" s="16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14"/>
      <c r="B938" s="14"/>
      <c r="C938" s="15"/>
      <c r="D938" s="16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14"/>
      <c r="B939" s="14"/>
      <c r="C939" s="15"/>
      <c r="D939" s="16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14"/>
      <c r="B940" s="14"/>
      <c r="C940" s="15"/>
      <c r="D940" s="16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14"/>
      <c r="B941" s="14"/>
      <c r="C941" s="15"/>
      <c r="D941" s="16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14"/>
      <c r="B942" s="14"/>
      <c r="C942" s="15"/>
      <c r="D942" s="16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14"/>
      <c r="B943" s="14"/>
      <c r="C943" s="15"/>
      <c r="D943" s="16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14"/>
      <c r="B944" s="14"/>
      <c r="C944" s="15"/>
      <c r="D944" s="16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14"/>
      <c r="B945" s="14"/>
      <c r="C945" s="15"/>
      <c r="D945" s="16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14"/>
      <c r="B946" s="14"/>
      <c r="C946" s="15"/>
      <c r="D946" s="16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14"/>
      <c r="B947" s="14"/>
      <c r="C947" s="15"/>
      <c r="D947" s="16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14"/>
      <c r="B948" s="14"/>
      <c r="C948" s="15"/>
      <c r="D948" s="16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14"/>
      <c r="B949" s="14"/>
      <c r="C949" s="15"/>
      <c r="D949" s="16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14"/>
      <c r="B950" s="14"/>
      <c r="C950" s="15"/>
      <c r="D950" s="16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14"/>
      <c r="B951" s="14"/>
      <c r="C951" s="15"/>
      <c r="D951" s="16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14"/>
      <c r="B952" s="14"/>
      <c r="C952" s="15"/>
      <c r="D952" s="16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14"/>
      <c r="B953" s="14"/>
      <c r="C953" s="15"/>
      <c r="D953" s="16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14"/>
      <c r="B954" s="14"/>
      <c r="C954" s="15"/>
      <c r="D954" s="16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14"/>
      <c r="B955" s="14"/>
      <c r="C955" s="15"/>
      <c r="D955" s="16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14"/>
      <c r="B956" s="14"/>
      <c r="C956" s="15"/>
      <c r="D956" s="16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14"/>
      <c r="B957" s="14"/>
      <c r="C957" s="15"/>
      <c r="D957" s="16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14"/>
      <c r="B958" s="14"/>
      <c r="C958" s="15"/>
      <c r="D958" s="16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14"/>
      <c r="B959" s="14"/>
      <c r="C959" s="15"/>
      <c r="D959" s="16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14"/>
      <c r="B960" s="14"/>
      <c r="C960" s="15"/>
      <c r="D960" s="16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14"/>
      <c r="B961" s="14"/>
      <c r="C961" s="15"/>
      <c r="D961" s="16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14"/>
      <c r="B962" s="14"/>
      <c r="C962" s="15"/>
      <c r="D962" s="16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14"/>
      <c r="B963" s="14"/>
      <c r="C963" s="15"/>
      <c r="D963" s="16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14"/>
      <c r="B964" s="14"/>
      <c r="C964" s="15"/>
      <c r="D964" s="16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14"/>
      <c r="B965" s="14"/>
      <c r="C965" s="15"/>
      <c r="D965" s="16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14"/>
      <c r="B966" s="14"/>
      <c r="C966" s="15"/>
      <c r="D966" s="16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14"/>
      <c r="B967" s="14"/>
      <c r="C967" s="15"/>
      <c r="D967" s="16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14"/>
      <c r="B968" s="14"/>
      <c r="C968" s="15"/>
      <c r="D968" s="16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14"/>
      <c r="B969" s="14"/>
      <c r="C969" s="15"/>
      <c r="D969" s="16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14"/>
      <c r="B970" s="14"/>
      <c r="C970" s="15"/>
      <c r="D970" s="16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14"/>
      <c r="B971" s="14"/>
      <c r="C971" s="15"/>
      <c r="D971" s="16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14"/>
      <c r="B972" s="14"/>
      <c r="C972" s="15"/>
      <c r="D972" s="16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14"/>
      <c r="B973" s="14"/>
      <c r="C973" s="15"/>
      <c r="D973" s="16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14"/>
      <c r="B974" s="14"/>
      <c r="C974" s="15"/>
      <c r="D974" s="16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14"/>
      <c r="B975" s="14"/>
      <c r="C975" s="15"/>
      <c r="D975" s="16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14"/>
      <c r="B976" s="14"/>
      <c r="C976" s="15"/>
      <c r="D976" s="16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14"/>
      <c r="B977" s="14"/>
      <c r="C977" s="15"/>
      <c r="D977" s="16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14"/>
      <c r="B978" s="14"/>
      <c r="C978" s="15"/>
      <c r="D978" s="16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14"/>
      <c r="B979" s="14"/>
      <c r="C979" s="15"/>
      <c r="D979" s="16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14"/>
      <c r="B980" s="14"/>
      <c r="C980" s="15"/>
      <c r="D980" s="16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14"/>
      <c r="B981" s="14"/>
      <c r="C981" s="15"/>
      <c r="D981" s="16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14"/>
      <c r="B982" s="14"/>
      <c r="C982" s="15"/>
      <c r="D982" s="16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14"/>
      <c r="B983" s="14"/>
      <c r="C983" s="15"/>
      <c r="D983" s="16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14"/>
      <c r="B984" s="14"/>
      <c r="C984" s="15"/>
      <c r="D984" s="16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14"/>
      <c r="B985" s="14"/>
      <c r="C985" s="15"/>
      <c r="D985" s="16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14"/>
      <c r="B986" s="14"/>
      <c r="C986" s="15"/>
      <c r="D986" s="16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14"/>
      <c r="B987" s="14"/>
      <c r="C987" s="15"/>
      <c r="D987" s="16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14"/>
      <c r="B988" s="14"/>
      <c r="C988" s="15"/>
      <c r="D988" s="16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14"/>
      <c r="B989" s="14"/>
      <c r="C989" s="15"/>
      <c r="D989" s="16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14"/>
      <c r="B990" s="14"/>
      <c r="C990" s="15"/>
      <c r="D990" s="16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14"/>
      <c r="B991" s="14"/>
      <c r="C991" s="15"/>
      <c r="D991" s="16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14"/>
      <c r="B992" s="14"/>
      <c r="C992" s="15"/>
      <c r="D992" s="16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14"/>
      <c r="B993" s="14"/>
      <c r="C993" s="15"/>
      <c r="D993" s="16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14"/>
      <c r="B994" s="14"/>
      <c r="C994" s="15"/>
      <c r="D994" s="16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14"/>
      <c r="B995" s="14"/>
      <c r="C995" s="15"/>
      <c r="D995" s="16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14"/>
      <c r="B996" s="14"/>
      <c r="C996" s="15"/>
      <c r="D996" s="16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</sheetData>
  <mergeCells count="7">
    <mergeCell ref="A1:E1"/>
    <mergeCell ref="A50:C50"/>
    <mergeCell ref="A2:E2"/>
    <mergeCell ref="B3:E3"/>
    <mergeCell ref="B4:E4"/>
    <mergeCell ref="A32:C32"/>
    <mergeCell ref="A34:E34"/>
  </mergeCell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'GRUPOS DE DESPESAS'!$A$2:$A$15</xm:f>
          </x14:formula1>
          <xm:sqref>A6:A31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showGridLines="0" workbookViewId="0">
      <selection activeCell="B8" sqref="B8"/>
    </sheetView>
  </sheetViews>
  <sheetFormatPr defaultColWidth="12.5703125" defaultRowHeight="15" customHeight="1" x14ac:dyDescent="0.2"/>
  <cols>
    <col min="1" max="1" width="46.7109375" customWidth="1"/>
    <col min="2" max="2" width="79.28515625" customWidth="1"/>
    <col min="3" max="3" width="81.5703125" customWidth="1"/>
    <col min="4" max="26" width="14.28515625" customWidth="1"/>
  </cols>
  <sheetData>
    <row r="1" spans="1:26" ht="35.25" customHeight="1" x14ac:dyDescent="0.2">
      <c r="A1" s="1" t="s">
        <v>0</v>
      </c>
      <c r="B1" s="2" t="s">
        <v>1</v>
      </c>
      <c r="C1" s="1" t="s">
        <v>51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" x14ac:dyDescent="0.2">
      <c r="A2" s="4" t="s">
        <v>2</v>
      </c>
      <c r="B2" s="5" t="s">
        <v>3</v>
      </c>
      <c r="C2" s="5" t="s">
        <v>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x14ac:dyDescent="0.2">
      <c r="A3" s="4" t="s">
        <v>5</v>
      </c>
      <c r="B3" s="5" t="s">
        <v>6</v>
      </c>
      <c r="C3" s="5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" x14ac:dyDescent="0.2">
      <c r="A4" s="4" t="s">
        <v>8</v>
      </c>
      <c r="B4" s="5" t="s">
        <v>9</v>
      </c>
      <c r="C4" s="5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x14ac:dyDescent="0.2">
      <c r="A5" s="4" t="s">
        <v>11</v>
      </c>
      <c r="B5" s="5" t="s">
        <v>12</v>
      </c>
      <c r="C5" s="5" t="s">
        <v>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x14ac:dyDescent="0.2">
      <c r="A6" s="6" t="s">
        <v>14</v>
      </c>
      <c r="B6" s="7" t="s">
        <v>15</v>
      </c>
      <c r="C6" s="7" t="s">
        <v>16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" t="s">
        <v>17</v>
      </c>
      <c r="B7" s="7" t="s">
        <v>18</v>
      </c>
      <c r="C7" s="7" t="s">
        <v>19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x14ac:dyDescent="0.2">
      <c r="A8" s="6" t="s">
        <v>20</v>
      </c>
      <c r="B8" s="7" t="s">
        <v>21</v>
      </c>
      <c r="C8" s="7" t="s">
        <v>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x14ac:dyDescent="0.2">
      <c r="A9" s="6" t="s">
        <v>23</v>
      </c>
      <c r="B9" s="7" t="s">
        <v>24</v>
      </c>
      <c r="C9" s="7" t="s">
        <v>25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x14ac:dyDescent="0.2">
      <c r="A10" s="4" t="s">
        <v>26</v>
      </c>
      <c r="B10" s="5" t="s">
        <v>27</v>
      </c>
      <c r="C10" s="5" t="s">
        <v>28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4.25" customHeight="1" x14ac:dyDescent="0.2">
      <c r="A11" s="4" t="s">
        <v>29</v>
      </c>
      <c r="B11" s="5" t="s">
        <v>30</v>
      </c>
      <c r="C11" s="5" t="s">
        <v>31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x14ac:dyDescent="0.2">
      <c r="A12" s="4" t="s">
        <v>32</v>
      </c>
      <c r="B12" s="5" t="s">
        <v>33</v>
      </c>
      <c r="C12" s="5" t="s">
        <v>34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">
      <c r="A13" s="4" t="s">
        <v>35</v>
      </c>
      <c r="B13" s="5" t="s">
        <v>36</v>
      </c>
      <c r="C13" s="5" t="s">
        <v>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" x14ac:dyDescent="0.2">
      <c r="A14" s="6" t="s">
        <v>38</v>
      </c>
      <c r="B14" s="7" t="s">
        <v>39</v>
      </c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x14ac:dyDescent="0.2">
      <c r="A15" s="6" t="s">
        <v>40</v>
      </c>
      <c r="B15" s="7" t="s">
        <v>41</v>
      </c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46" t="s">
        <v>42</v>
      </c>
      <c r="B16" s="46"/>
      <c r="C16" s="4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8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8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8"/>
      <c r="B19" s="8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8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8"/>
      <c r="B21" s="8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8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8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8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8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8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8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8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8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8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8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8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8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8"/>
      <c r="B36" s="8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8"/>
      <c r="B37" s="8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8"/>
      <c r="B38" s="8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8"/>
      <c r="B39" s="8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8"/>
      <c r="B40" s="8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8"/>
      <c r="B41" s="8"/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8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8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8"/>
      <c r="B44" s="8"/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8"/>
      <c r="B45" s="8"/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8"/>
      <c r="B46" s="8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8"/>
      <c r="B47" s="8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8"/>
      <c r="B48" s="8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8"/>
      <c r="B49" s="8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8"/>
      <c r="B50" s="8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8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8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8"/>
      <c r="B53" s="8"/>
      <c r="C53" s="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8"/>
      <c r="B54" s="8"/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8"/>
      <c r="B55" s="8"/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8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8"/>
      <c r="B57" s="8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8"/>
      <c r="B58" s="8"/>
      <c r="C58" s="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8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8"/>
      <c r="B60" s="8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8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8"/>
      <c r="B62" s="8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8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8"/>
      <c r="B64" s="8"/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8"/>
      <c r="B65" s="8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8"/>
      <c r="B66" s="8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8"/>
      <c r="B67" s="8"/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8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8"/>
      <c r="B69" s="8"/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8"/>
      <c r="B70" s="8"/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8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8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8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8"/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8"/>
      <c r="B75" s="8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8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8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8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8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8"/>
      <c r="B80" s="8"/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8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8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8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8"/>
      <c r="B84" s="8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8"/>
      <c r="B85" s="8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8"/>
      <c r="B86" s="8"/>
      <c r="C86" s="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8"/>
      <c r="B87" s="8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8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8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8"/>
      <c r="B90" s="8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8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8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8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8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8"/>
      <c r="B95" s="8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8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8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8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8"/>
      <c r="B99" s="8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8"/>
      <c r="B100" s="8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8"/>
      <c r="B101" s="8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8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8"/>
      <c r="B103" s="8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8"/>
      <c r="B104" s="8"/>
      <c r="C104" s="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8"/>
      <c r="B105" s="8"/>
      <c r="C105" s="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8"/>
      <c r="B106" s="8"/>
      <c r="C106" s="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8"/>
      <c r="B107" s="8"/>
      <c r="C107" s="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8"/>
      <c r="B108" s="8"/>
      <c r="C108" s="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8"/>
      <c r="B109" s="8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8"/>
      <c r="B110" s="8"/>
      <c r="C110" s="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8"/>
      <c r="B111" s="8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8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8"/>
      <c r="B113" s="8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8"/>
      <c r="B114" s="8"/>
      <c r="C114" s="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8"/>
      <c r="B115" s="8"/>
      <c r="C115" s="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8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8"/>
      <c r="B117" s="8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8"/>
      <c r="B118" s="8"/>
      <c r="C118" s="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8"/>
      <c r="B119" s="8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8"/>
      <c r="B120" s="8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8"/>
      <c r="B121" s="8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8"/>
      <c r="B122" s="8"/>
      <c r="C122" s="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8"/>
      <c r="B123" s="8"/>
      <c r="C123" s="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8"/>
      <c r="B124" s="8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8"/>
      <c r="B125" s="8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8"/>
      <c r="B126" s="8"/>
      <c r="C126" s="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8"/>
      <c r="B127" s="8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8"/>
      <c r="B128" s="8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8"/>
      <c r="B129" s="8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8"/>
      <c r="B130" s="8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8"/>
      <c r="B131" s="8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8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8"/>
      <c r="B133" s="8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8"/>
      <c r="B134" s="8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8"/>
      <c r="B135" s="8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8"/>
      <c r="B136" s="8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8"/>
      <c r="B137" s="8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8"/>
      <c r="B138" s="8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8"/>
      <c r="B139" s="8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8"/>
      <c r="B140" s="8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8"/>
      <c r="B141" s="8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8"/>
      <c r="B142" s="8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8"/>
      <c r="B143" s="8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8"/>
      <c r="B144" s="8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8"/>
      <c r="B145" s="8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8"/>
      <c r="B146" s="8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8"/>
      <c r="B147" s="8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8"/>
      <c r="B148" s="8"/>
      <c r="C148" s="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8"/>
      <c r="B149" s="8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8"/>
      <c r="B150" s="8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8"/>
      <c r="B151" s="8"/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8"/>
      <c r="B152" s="8"/>
      <c r="C152" s="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8"/>
      <c r="B153" s="8"/>
      <c r="C153" s="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8"/>
      <c r="B154" s="8"/>
      <c r="C154" s="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8"/>
      <c r="B155" s="8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8"/>
      <c r="B156" s="8"/>
      <c r="C156" s="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8"/>
      <c r="B157" s="8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8"/>
      <c r="B158" s="8"/>
      <c r="C158" s="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8"/>
      <c r="B159" s="8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8"/>
      <c r="B160" s="8"/>
      <c r="C160" s="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8"/>
      <c r="B161" s="8"/>
      <c r="C161" s="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8"/>
      <c r="B162" s="8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8"/>
      <c r="B163" s="8"/>
      <c r="C163" s="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8"/>
      <c r="B164" s="8"/>
      <c r="C164" s="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8"/>
      <c r="B165" s="8"/>
      <c r="C165" s="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8"/>
      <c r="B166" s="8"/>
      <c r="C166" s="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8"/>
      <c r="B167" s="8"/>
      <c r="C167" s="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8"/>
      <c r="B168" s="8"/>
      <c r="C168" s="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8"/>
      <c r="B169" s="8"/>
      <c r="C169" s="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8"/>
      <c r="B170" s="8"/>
      <c r="C170" s="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8"/>
      <c r="B171" s="8"/>
      <c r="C171" s="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8"/>
      <c r="B172" s="8"/>
      <c r="C172" s="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8"/>
      <c r="B173" s="8"/>
      <c r="C173" s="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8"/>
      <c r="B174" s="8"/>
      <c r="C174" s="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8"/>
      <c r="B175" s="8"/>
      <c r="C175" s="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8"/>
      <c r="B176" s="8"/>
      <c r="C176" s="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8"/>
      <c r="B177" s="8"/>
      <c r="C177" s="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8"/>
      <c r="B178" s="8"/>
      <c r="C178" s="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8"/>
      <c r="B179" s="8"/>
      <c r="C179" s="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8"/>
      <c r="B180" s="8"/>
      <c r="C180" s="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8"/>
      <c r="B181" s="8"/>
      <c r="C181" s="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8"/>
      <c r="B182" s="8"/>
      <c r="C182" s="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8"/>
      <c r="B183" s="8"/>
      <c r="C183" s="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8"/>
      <c r="B184" s="8"/>
      <c r="C184" s="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8"/>
      <c r="B185" s="8"/>
      <c r="C185" s="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8"/>
      <c r="B186" s="8"/>
      <c r="C186" s="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8"/>
      <c r="B187" s="8"/>
      <c r="C187" s="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8"/>
      <c r="B188" s="8"/>
      <c r="C188" s="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8"/>
      <c r="B189" s="8"/>
      <c r="C189" s="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8"/>
      <c r="B190" s="8"/>
      <c r="C190" s="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8"/>
      <c r="B191" s="8"/>
      <c r="C191" s="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8"/>
      <c r="B192" s="8"/>
      <c r="C192" s="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8"/>
      <c r="B193" s="8"/>
      <c r="C193" s="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8"/>
      <c r="B194" s="8"/>
      <c r="C194" s="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8"/>
      <c r="B195" s="8"/>
      <c r="C195" s="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8"/>
      <c r="B196" s="8"/>
      <c r="C196" s="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8"/>
      <c r="B197" s="8"/>
      <c r="C197" s="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8"/>
      <c r="B198" s="8"/>
      <c r="C198" s="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8"/>
      <c r="B199" s="8"/>
      <c r="C199" s="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8"/>
      <c r="B200" s="8"/>
      <c r="C200" s="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8"/>
      <c r="B201" s="8"/>
      <c r="C201" s="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8"/>
      <c r="B202" s="8"/>
      <c r="C202" s="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8"/>
      <c r="B203" s="8"/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8"/>
      <c r="B204" s="8"/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8"/>
      <c r="B205" s="8"/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8"/>
      <c r="B206" s="8"/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8"/>
      <c r="B207" s="8"/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8"/>
      <c r="B208" s="8"/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8"/>
      <c r="B209" s="8"/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8"/>
      <c r="B210" s="8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8"/>
      <c r="B211" s="8"/>
      <c r="C211" s="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8"/>
      <c r="B212" s="8"/>
      <c r="C212" s="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8"/>
      <c r="B213" s="8"/>
      <c r="C213" s="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8"/>
      <c r="B214" s="8"/>
      <c r="C214" s="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8"/>
      <c r="B215" s="8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8"/>
      <c r="B216" s="8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8"/>
      <c r="B217" s="8"/>
      <c r="C217" s="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8"/>
      <c r="B218" s="8"/>
      <c r="C218" s="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8"/>
      <c r="B219" s="8"/>
      <c r="C219" s="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8"/>
      <c r="B220" s="8"/>
      <c r="C220" s="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8"/>
      <c r="B221" s="8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8"/>
      <c r="B222" s="8"/>
      <c r="C222" s="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8"/>
      <c r="B223" s="8"/>
      <c r="C223" s="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8"/>
      <c r="B224" s="8"/>
      <c r="C224" s="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8"/>
      <c r="B225" s="8"/>
      <c r="C225" s="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8"/>
      <c r="B226" s="8"/>
      <c r="C226" s="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8"/>
      <c r="B227" s="8"/>
      <c r="C227" s="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8"/>
      <c r="B228" s="8"/>
      <c r="C228" s="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8"/>
      <c r="B229" s="8"/>
      <c r="C229" s="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8"/>
      <c r="B230" s="8"/>
      <c r="C230" s="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8"/>
      <c r="B231" s="8"/>
      <c r="C231" s="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8"/>
      <c r="B232" s="8"/>
      <c r="C232" s="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8"/>
      <c r="B233" s="8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8"/>
      <c r="B234" s="8"/>
      <c r="C234" s="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8"/>
      <c r="B235" s="8"/>
      <c r="C235" s="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8"/>
      <c r="B236" s="8"/>
      <c r="C236" s="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8"/>
      <c r="B237" s="8"/>
      <c r="C237" s="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8"/>
      <c r="B238" s="8"/>
      <c r="C238" s="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8"/>
      <c r="B239" s="8"/>
      <c r="C239" s="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8"/>
      <c r="B240" s="8"/>
      <c r="C240" s="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8"/>
      <c r="B241" s="8"/>
      <c r="C241" s="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8"/>
      <c r="B242" s="8"/>
      <c r="C242" s="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8"/>
      <c r="B243" s="8"/>
      <c r="C243" s="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8"/>
      <c r="B244" s="8"/>
      <c r="C244" s="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8"/>
      <c r="B245" s="8"/>
      <c r="C245" s="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8"/>
      <c r="B246" s="8"/>
      <c r="C246" s="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8"/>
      <c r="B247" s="8"/>
      <c r="C247" s="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8"/>
      <c r="B248" s="8"/>
      <c r="C248" s="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8"/>
      <c r="B249" s="8"/>
      <c r="C249" s="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8"/>
      <c r="B250" s="8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8"/>
      <c r="B251" s="8"/>
      <c r="C251" s="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8"/>
      <c r="B252" s="8"/>
      <c r="C252" s="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8"/>
      <c r="B253" s="8"/>
      <c r="C253" s="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8"/>
      <c r="B254" s="8"/>
      <c r="C254" s="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8"/>
      <c r="B255" s="8"/>
      <c r="C255" s="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8"/>
      <c r="B256" s="8"/>
      <c r="C256" s="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8"/>
      <c r="B257" s="8"/>
      <c r="C257" s="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8"/>
      <c r="B258" s="8"/>
      <c r="C258" s="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8"/>
      <c r="B259" s="8"/>
      <c r="C259" s="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8"/>
      <c r="B260" s="8"/>
      <c r="C260" s="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8"/>
      <c r="B261" s="8"/>
      <c r="C261" s="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8"/>
      <c r="B262" s="8"/>
      <c r="C262" s="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8"/>
      <c r="B263" s="8"/>
      <c r="C263" s="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8"/>
      <c r="B264" s="8"/>
      <c r="C264" s="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8"/>
      <c r="B265" s="8"/>
      <c r="C265" s="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8"/>
      <c r="B266" s="8"/>
      <c r="C266" s="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8"/>
      <c r="B267" s="8"/>
      <c r="C267" s="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8"/>
      <c r="B268" s="8"/>
      <c r="C268" s="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8"/>
      <c r="B269" s="8"/>
      <c r="C269" s="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8"/>
      <c r="B270" s="8"/>
      <c r="C270" s="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8"/>
      <c r="B271" s="8"/>
      <c r="C271" s="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8"/>
      <c r="B272" s="8"/>
      <c r="C272" s="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8"/>
      <c r="B273" s="8"/>
      <c r="C273" s="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8"/>
      <c r="B274" s="8"/>
      <c r="C274" s="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8"/>
      <c r="B275" s="8"/>
      <c r="C275" s="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8"/>
      <c r="B276" s="8"/>
      <c r="C276" s="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8"/>
      <c r="B277" s="8"/>
      <c r="C277" s="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8"/>
      <c r="B278" s="8"/>
      <c r="C278" s="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8"/>
      <c r="B279" s="8"/>
      <c r="C279" s="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8"/>
      <c r="B280" s="8"/>
      <c r="C280" s="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8"/>
      <c r="B281" s="8"/>
      <c r="C281" s="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8"/>
      <c r="B282" s="8"/>
      <c r="C282" s="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8"/>
      <c r="B283" s="8"/>
      <c r="C283" s="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8"/>
      <c r="B284" s="8"/>
      <c r="C284" s="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8"/>
      <c r="B285" s="8"/>
      <c r="C285" s="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8"/>
      <c r="B286" s="8"/>
      <c r="C286" s="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8"/>
      <c r="B287" s="8"/>
      <c r="C287" s="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8"/>
      <c r="B288" s="8"/>
      <c r="C288" s="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8"/>
      <c r="B289" s="8"/>
      <c r="C289" s="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8"/>
      <c r="B290" s="8"/>
      <c r="C290" s="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8"/>
      <c r="B291" s="8"/>
      <c r="C291" s="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8"/>
      <c r="B292" s="8"/>
      <c r="C292" s="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8"/>
      <c r="B293" s="8"/>
      <c r="C293" s="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8"/>
      <c r="B294" s="8"/>
      <c r="C294" s="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8"/>
      <c r="B295" s="8"/>
      <c r="C295" s="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8"/>
      <c r="B296" s="8"/>
      <c r="C296" s="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8"/>
      <c r="B297" s="8"/>
      <c r="C297" s="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8"/>
      <c r="B298" s="8"/>
      <c r="C298" s="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8"/>
      <c r="B299" s="8"/>
      <c r="C299" s="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8"/>
      <c r="B300" s="8"/>
      <c r="C300" s="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8"/>
      <c r="B301" s="8"/>
      <c r="C301" s="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8"/>
      <c r="B302" s="8"/>
      <c r="C302" s="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8"/>
      <c r="B303" s="8"/>
      <c r="C303" s="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8"/>
      <c r="B304" s="8"/>
      <c r="C304" s="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8"/>
      <c r="B305" s="8"/>
      <c r="C305" s="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8"/>
      <c r="B306" s="8"/>
      <c r="C306" s="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8"/>
      <c r="B307" s="8"/>
      <c r="C307" s="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8"/>
      <c r="B308" s="8"/>
      <c r="C308" s="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8"/>
      <c r="B309" s="8"/>
      <c r="C309" s="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8"/>
      <c r="B310" s="8"/>
      <c r="C310" s="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8"/>
      <c r="B311" s="8"/>
      <c r="C311" s="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8"/>
      <c r="B312" s="8"/>
      <c r="C312" s="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8"/>
      <c r="B313" s="8"/>
      <c r="C313" s="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8"/>
      <c r="B314" s="8"/>
      <c r="C314" s="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8"/>
      <c r="B315" s="8"/>
      <c r="C315" s="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8"/>
      <c r="B316" s="8"/>
      <c r="C316" s="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8"/>
      <c r="B317" s="8"/>
      <c r="C317" s="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8"/>
      <c r="B318" s="8"/>
      <c r="C318" s="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8"/>
      <c r="B319" s="8"/>
      <c r="C319" s="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8"/>
      <c r="B320" s="8"/>
      <c r="C320" s="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8"/>
      <c r="B321" s="8"/>
      <c r="C321" s="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8"/>
      <c r="B322" s="8"/>
      <c r="C322" s="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8"/>
      <c r="B323" s="8"/>
      <c r="C323" s="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8"/>
      <c r="B324" s="8"/>
      <c r="C324" s="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8"/>
      <c r="B325" s="8"/>
      <c r="C325" s="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8"/>
      <c r="B326" s="8"/>
      <c r="C326" s="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8"/>
      <c r="B327" s="8"/>
      <c r="C327" s="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8"/>
      <c r="B328" s="8"/>
      <c r="C328" s="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8"/>
      <c r="B329" s="8"/>
      <c r="C329" s="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8"/>
      <c r="B330" s="8"/>
      <c r="C330" s="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8"/>
      <c r="B331" s="8"/>
      <c r="C331" s="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8"/>
      <c r="B332" s="8"/>
      <c r="C332" s="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8"/>
      <c r="B333" s="8"/>
      <c r="C333" s="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8"/>
      <c r="B334" s="8"/>
      <c r="C334" s="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8"/>
      <c r="B335" s="8"/>
      <c r="C335" s="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8"/>
      <c r="B336" s="8"/>
      <c r="C336" s="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8"/>
      <c r="B337" s="8"/>
      <c r="C337" s="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8"/>
      <c r="B338" s="8"/>
      <c r="C338" s="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8"/>
      <c r="B339" s="8"/>
      <c r="C339" s="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8"/>
      <c r="B340" s="8"/>
      <c r="C340" s="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8"/>
      <c r="B341" s="8"/>
      <c r="C341" s="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8"/>
      <c r="B342" s="8"/>
      <c r="C342" s="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8"/>
      <c r="B343" s="8"/>
      <c r="C343" s="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8"/>
      <c r="B344" s="8"/>
      <c r="C344" s="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8"/>
      <c r="B345" s="8"/>
      <c r="C345" s="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8"/>
      <c r="B346" s="8"/>
      <c r="C346" s="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8"/>
      <c r="B347" s="8"/>
      <c r="C347" s="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8"/>
      <c r="B348" s="8"/>
      <c r="C348" s="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8"/>
      <c r="B349" s="8"/>
      <c r="C349" s="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8"/>
      <c r="B350" s="8"/>
      <c r="C350" s="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8"/>
      <c r="B351" s="8"/>
      <c r="C351" s="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8"/>
      <c r="B352" s="8"/>
      <c r="C352" s="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8"/>
      <c r="B353" s="8"/>
      <c r="C353" s="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8"/>
      <c r="B354" s="8"/>
      <c r="C354" s="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8"/>
      <c r="B355" s="8"/>
      <c r="C355" s="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8"/>
      <c r="B356" s="8"/>
      <c r="C356" s="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8"/>
      <c r="B357" s="8"/>
      <c r="C357" s="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8"/>
      <c r="B358" s="8"/>
      <c r="C358" s="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8"/>
      <c r="B359" s="8"/>
      <c r="C359" s="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8"/>
      <c r="B360" s="8"/>
      <c r="C360" s="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8"/>
      <c r="B361" s="8"/>
      <c r="C361" s="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8"/>
      <c r="B362" s="8"/>
      <c r="C362" s="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8"/>
      <c r="B363" s="8"/>
      <c r="C363" s="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8"/>
      <c r="B364" s="8"/>
      <c r="C364" s="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8"/>
      <c r="B365" s="8"/>
      <c r="C365" s="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8"/>
      <c r="B366" s="8"/>
      <c r="C366" s="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8"/>
      <c r="B367" s="8"/>
      <c r="C367" s="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8"/>
      <c r="B368" s="8"/>
      <c r="C368" s="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8"/>
      <c r="B369" s="8"/>
      <c r="C369" s="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8"/>
      <c r="B370" s="8"/>
      <c r="C370" s="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8"/>
      <c r="B371" s="8"/>
      <c r="C371" s="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8"/>
      <c r="B372" s="8"/>
      <c r="C372" s="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8"/>
      <c r="B373" s="8"/>
      <c r="C373" s="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8"/>
      <c r="B374" s="8"/>
      <c r="C374" s="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8"/>
      <c r="B375" s="8"/>
      <c r="C375" s="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8"/>
      <c r="B376" s="8"/>
      <c r="C376" s="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8"/>
      <c r="B377" s="8"/>
      <c r="C377" s="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8"/>
      <c r="B378" s="8"/>
      <c r="C378" s="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8"/>
      <c r="B379" s="8"/>
      <c r="C379" s="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8"/>
      <c r="B380" s="8"/>
      <c r="C380" s="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8"/>
      <c r="B381" s="8"/>
      <c r="C381" s="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8"/>
      <c r="B382" s="8"/>
      <c r="C382" s="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8"/>
      <c r="B383" s="8"/>
      <c r="C383" s="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8"/>
      <c r="B384" s="8"/>
      <c r="C384" s="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8"/>
      <c r="B385" s="8"/>
      <c r="C385" s="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8"/>
      <c r="B386" s="8"/>
      <c r="C386" s="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8"/>
      <c r="B387" s="8"/>
      <c r="C387" s="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8"/>
      <c r="B388" s="8"/>
      <c r="C388" s="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8"/>
      <c r="B389" s="8"/>
      <c r="C389" s="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8"/>
      <c r="B390" s="8"/>
      <c r="C390" s="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8"/>
      <c r="B391" s="8"/>
      <c r="C391" s="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8"/>
      <c r="B392" s="8"/>
      <c r="C392" s="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8"/>
      <c r="B393" s="8"/>
      <c r="C393" s="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8"/>
      <c r="B394" s="8"/>
      <c r="C394" s="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8"/>
      <c r="B395" s="8"/>
      <c r="C395" s="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8"/>
      <c r="B396" s="8"/>
      <c r="C396" s="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8"/>
      <c r="B397" s="8"/>
      <c r="C397" s="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8"/>
      <c r="B398" s="8"/>
      <c r="C398" s="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8"/>
      <c r="B399" s="8"/>
      <c r="C399" s="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8"/>
      <c r="B400" s="8"/>
      <c r="C400" s="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8"/>
      <c r="B401" s="8"/>
      <c r="C401" s="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8"/>
      <c r="B402" s="8"/>
      <c r="C402" s="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8"/>
      <c r="B403" s="8"/>
      <c r="C403" s="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8"/>
      <c r="B404" s="8"/>
      <c r="C404" s="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8"/>
      <c r="B405" s="8"/>
      <c r="C405" s="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8"/>
      <c r="B406" s="8"/>
      <c r="C406" s="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8"/>
      <c r="B407" s="8"/>
      <c r="C407" s="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8"/>
      <c r="B408" s="8"/>
      <c r="C408" s="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8"/>
      <c r="B409" s="8"/>
      <c r="C409" s="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8"/>
      <c r="B410" s="8"/>
      <c r="C410" s="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8"/>
      <c r="B411" s="8"/>
      <c r="C411" s="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8"/>
      <c r="B412" s="8"/>
      <c r="C412" s="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8"/>
      <c r="B413" s="8"/>
      <c r="C413" s="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8"/>
      <c r="B414" s="8"/>
      <c r="C414" s="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8"/>
      <c r="B415" s="8"/>
      <c r="C415" s="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8"/>
      <c r="B416" s="8"/>
      <c r="C416" s="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8"/>
      <c r="B417" s="8"/>
      <c r="C417" s="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8"/>
      <c r="B418" s="8"/>
      <c r="C418" s="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8"/>
      <c r="B419" s="8"/>
      <c r="C419" s="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8"/>
      <c r="B420" s="8"/>
      <c r="C420" s="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8"/>
      <c r="B421" s="8"/>
      <c r="C421" s="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8"/>
      <c r="B422" s="8"/>
      <c r="C422" s="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8"/>
      <c r="B423" s="8"/>
      <c r="C423" s="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8"/>
      <c r="B424" s="8"/>
      <c r="C424" s="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8"/>
      <c r="B425" s="8"/>
      <c r="C425" s="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8"/>
      <c r="B426" s="8"/>
      <c r="C426" s="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8"/>
      <c r="B427" s="8"/>
      <c r="C427" s="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8"/>
      <c r="B428" s="8"/>
      <c r="C428" s="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8"/>
      <c r="B429" s="8"/>
      <c r="C429" s="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8"/>
      <c r="B430" s="8"/>
      <c r="C430" s="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8"/>
      <c r="B431" s="8"/>
      <c r="C431" s="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8"/>
      <c r="B432" s="8"/>
      <c r="C432" s="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8"/>
      <c r="B433" s="8"/>
      <c r="C433" s="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8"/>
      <c r="B434" s="8"/>
      <c r="C434" s="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8"/>
      <c r="B435" s="8"/>
      <c r="C435" s="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8"/>
      <c r="B436" s="8"/>
      <c r="C436" s="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8"/>
      <c r="B437" s="8"/>
      <c r="C437" s="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8"/>
      <c r="B438" s="8"/>
      <c r="C438" s="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8"/>
      <c r="B439" s="8"/>
      <c r="C439" s="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8"/>
      <c r="B440" s="8"/>
      <c r="C440" s="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8"/>
      <c r="B441" s="8"/>
      <c r="C441" s="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8"/>
      <c r="B442" s="8"/>
      <c r="C442" s="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8"/>
      <c r="B443" s="8"/>
      <c r="C443" s="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8"/>
      <c r="B444" s="8"/>
      <c r="C444" s="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8"/>
      <c r="B445" s="8"/>
      <c r="C445" s="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8"/>
      <c r="B446" s="8"/>
      <c r="C446" s="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8"/>
      <c r="B447" s="8"/>
      <c r="C447" s="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8"/>
      <c r="B448" s="8"/>
      <c r="C448" s="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8"/>
      <c r="B449" s="8"/>
      <c r="C449" s="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8"/>
      <c r="B450" s="8"/>
      <c r="C450" s="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8"/>
      <c r="B451" s="8"/>
      <c r="C451" s="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8"/>
      <c r="B452" s="8"/>
      <c r="C452" s="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8"/>
      <c r="B453" s="8"/>
      <c r="C453" s="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8"/>
      <c r="B454" s="8"/>
      <c r="C454" s="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8"/>
      <c r="B455" s="8"/>
      <c r="C455" s="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8"/>
      <c r="B456" s="8"/>
      <c r="C456" s="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8"/>
      <c r="B457" s="8"/>
      <c r="C457" s="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8"/>
      <c r="B458" s="8"/>
      <c r="C458" s="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8"/>
      <c r="B459" s="8"/>
      <c r="C459" s="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8"/>
      <c r="B460" s="8"/>
      <c r="C460" s="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8"/>
      <c r="B461" s="8"/>
      <c r="C461" s="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8"/>
      <c r="B462" s="8"/>
      <c r="C462" s="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8"/>
      <c r="B463" s="8"/>
      <c r="C463" s="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8"/>
      <c r="B464" s="8"/>
      <c r="C464" s="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8"/>
      <c r="B465" s="8"/>
      <c r="C465" s="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8"/>
      <c r="B466" s="8"/>
      <c r="C466" s="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8"/>
      <c r="B467" s="8"/>
      <c r="C467" s="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8"/>
      <c r="B468" s="8"/>
      <c r="C468" s="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8"/>
      <c r="B469" s="8"/>
      <c r="C469" s="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8"/>
      <c r="B470" s="8"/>
      <c r="C470" s="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8"/>
      <c r="B471" s="8"/>
      <c r="C471" s="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8"/>
      <c r="B472" s="8"/>
      <c r="C472" s="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8"/>
      <c r="B473" s="8"/>
      <c r="C473" s="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8"/>
      <c r="B474" s="8"/>
      <c r="C474" s="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8"/>
      <c r="B475" s="8"/>
      <c r="C475" s="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8"/>
      <c r="B476" s="8"/>
      <c r="C476" s="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8"/>
      <c r="B477" s="8"/>
      <c r="C477" s="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8"/>
      <c r="B478" s="8"/>
      <c r="C478" s="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8"/>
      <c r="B479" s="8"/>
      <c r="C479" s="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8"/>
      <c r="B480" s="8"/>
      <c r="C480" s="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8"/>
      <c r="B481" s="8"/>
      <c r="C481" s="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8"/>
      <c r="B482" s="8"/>
      <c r="C482" s="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8"/>
      <c r="B483" s="8"/>
      <c r="C483" s="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8"/>
      <c r="B484" s="8"/>
      <c r="C484" s="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8"/>
      <c r="B485" s="8"/>
      <c r="C485" s="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8"/>
      <c r="B486" s="8"/>
      <c r="C486" s="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8"/>
      <c r="B487" s="8"/>
      <c r="C487" s="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8"/>
      <c r="B488" s="8"/>
      <c r="C488" s="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8"/>
      <c r="B489" s="8"/>
      <c r="C489" s="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8"/>
      <c r="B490" s="8"/>
      <c r="C490" s="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8"/>
      <c r="B491" s="8"/>
      <c r="C491" s="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8"/>
      <c r="B492" s="8"/>
      <c r="C492" s="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8"/>
      <c r="B493" s="8"/>
      <c r="C493" s="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8"/>
      <c r="B494" s="8"/>
      <c r="C494" s="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8"/>
      <c r="B495" s="8"/>
      <c r="C495" s="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8"/>
      <c r="B496" s="8"/>
      <c r="C496" s="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8"/>
      <c r="B497" s="8"/>
      <c r="C497" s="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8"/>
      <c r="B498" s="8"/>
      <c r="C498" s="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8"/>
      <c r="B499" s="8"/>
      <c r="C499" s="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8"/>
      <c r="B500" s="8"/>
      <c r="C500" s="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8"/>
      <c r="B501" s="8"/>
      <c r="C501" s="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8"/>
      <c r="B502" s="8"/>
      <c r="C502" s="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8"/>
      <c r="B503" s="8"/>
      <c r="C503" s="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8"/>
      <c r="B504" s="8"/>
      <c r="C504" s="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8"/>
      <c r="B505" s="8"/>
      <c r="C505" s="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8"/>
      <c r="B506" s="8"/>
      <c r="C506" s="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8"/>
      <c r="B507" s="8"/>
      <c r="C507" s="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8"/>
      <c r="B508" s="8"/>
      <c r="C508" s="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8"/>
      <c r="B509" s="8"/>
      <c r="C509" s="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8"/>
      <c r="B510" s="8"/>
      <c r="C510" s="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8"/>
      <c r="B511" s="8"/>
      <c r="C511" s="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8"/>
      <c r="B512" s="8"/>
      <c r="C512" s="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8"/>
      <c r="B513" s="8"/>
      <c r="C513" s="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8"/>
      <c r="B514" s="8"/>
      <c r="C514" s="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8"/>
      <c r="B515" s="8"/>
      <c r="C515" s="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8"/>
      <c r="B516" s="8"/>
      <c r="C516" s="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8"/>
      <c r="B517" s="8"/>
      <c r="C517" s="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8"/>
      <c r="B518" s="8"/>
      <c r="C518" s="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8"/>
      <c r="B519" s="8"/>
      <c r="C519" s="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8"/>
      <c r="B520" s="8"/>
      <c r="C520" s="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8"/>
      <c r="B521" s="8"/>
      <c r="C521" s="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8"/>
      <c r="B522" s="8"/>
      <c r="C522" s="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8"/>
      <c r="B523" s="8"/>
      <c r="C523" s="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8"/>
      <c r="B524" s="8"/>
      <c r="C524" s="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8"/>
      <c r="B525" s="8"/>
      <c r="C525" s="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8"/>
      <c r="B526" s="8"/>
      <c r="C526" s="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8"/>
      <c r="B527" s="8"/>
      <c r="C527" s="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8"/>
      <c r="B528" s="8"/>
      <c r="C528" s="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8"/>
      <c r="B529" s="8"/>
      <c r="C529" s="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8"/>
      <c r="B530" s="8"/>
      <c r="C530" s="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8"/>
      <c r="B531" s="8"/>
      <c r="C531" s="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8"/>
      <c r="B532" s="8"/>
      <c r="C532" s="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8"/>
      <c r="B533" s="8"/>
      <c r="C533" s="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8"/>
      <c r="B534" s="8"/>
      <c r="C534" s="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8"/>
      <c r="B535" s="8"/>
      <c r="C535" s="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8"/>
      <c r="B536" s="8"/>
      <c r="C536" s="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8"/>
      <c r="B537" s="8"/>
      <c r="C537" s="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8"/>
      <c r="B538" s="8"/>
      <c r="C538" s="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8"/>
      <c r="B539" s="8"/>
      <c r="C539" s="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8"/>
      <c r="B540" s="8"/>
      <c r="C540" s="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8"/>
      <c r="B541" s="8"/>
      <c r="C541" s="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8"/>
      <c r="B542" s="8"/>
      <c r="C542" s="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8"/>
      <c r="B543" s="8"/>
      <c r="C543" s="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8"/>
      <c r="B544" s="8"/>
      <c r="C544" s="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8"/>
      <c r="B545" s="8"/>
      <c r="C545" s="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8"/>
      <c r="B546" s="8"/>
      <c r="C546" s="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8"/>
      <c r="B547" s="8"/>
      <c r="C547" s="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8"/>
      <c r="B548" s="8"/>
      <c r="C548" s="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8"/>
      <c r="B549" s="8"/>
      <c r="C549" s="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8"/>
      <c r="B550" s="8"/>
      <c r="C550" s="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8"/>
      <c r="B551" s="8"/>
      <c r="C551" s="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8"/>
      <c r="B552" s="8"/>
      <c r="C552" s="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8"/>
      <c r="B553" s="8"/>
      <c r="C553" s="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8"/>
      <c r="B554" s="8"/>
      <c r="C554" s="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8"/>
      <c r="B555" s="8"/>
      <c r="C555" s="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8"/>
      <c r="B556" s="8"/>
      <c r="C556" s="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8"/>
      <c r="B557" s="8"/>
      <c r="C557" s="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8"/>
      <c r="B558" s="8"/>
      <c r="C558" s="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8"/>
      <c r="B559" s="8"/>
      <c r="C559" s="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8"/>
      <c r="B560" s="8"/>
      <c r="C560" s="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8"/>
      <c r="B561" s="8"/>
      <c r="C561" s="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8"/>
      <c r="B562" s="8"/>
      <c r="C562" s="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8"/>
      <c r="B563" s="8"/>
      <c r="C563" s="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8"/>
      <c r="B564" s="8"/>
      <c r="C564" s="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8"/>
      <c r="B565" s="8"/>
      <c r="C565" s="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8"/>
      <c r="B566" s="8"/>
      <c r="C566" s="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8"/>
      <c r="B567" s="8"/>
      <c r="C567" s="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8"/>
      <c r="B568" s="8"/>
      <c r="C568" s="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8"/>
      <c r="B569" s="8"/>
      <c r="C569" s="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8"/>
      <c r="B570" s="8"/>
      <c r="C570" s="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8"/>
      <c r="B571" s="8"/>
      <c r="C571" s="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8"/>
      <c r="B572" s="8"/>
      <c r="C572" s="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8"/>
      <c r="B573" s="8"/>
      <c r="C573" s="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8"/>
      <c r="B574" s="8"/>
      <c r="C574" s="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8"/>
      <c r="B575" s="8"/>
      <c r="C575" s="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8"/>
      <c r="B576" s="8"/>
      <c r="C576" s="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8"/>
      <c r="B577" s="8"/>
      <c r="C577" s="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8"/>
      <c r="B578" s="8"/>
      <c r="C578" s="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8"/>
      <c r="B579" s="8"/>
      <c r="C579" s="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8"/>
      <c r="B580" s="8"/>
      <c r="C580" s="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8"/>
      <c r="B581" s="8"/>
      <c r="C581" s="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8"/>
      <c r="B582" s="8"/>
      <c r="C582" s="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8"/>
      <c r="B583" s="8"/>
      <c r="C583" s="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8"/>
      <c r="B584" s="8"/>
      <c r="C584" s="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8"/>
      <c r="B585" s="8"/>
      <c r="C585" s="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8"/>
      <c r="B586" s="8"/>
      <c r="C586" s="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8"/>
      <c r="B587" s="8"/>
      <c r="C587" s="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8"/>
      <c r="B588" s="8"/>
      <c r="C588" s="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8"/>
      <c r="B589" s="8"/>
      <c r="C589" s="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8"/>
      <c r="B590" s="8"/>
      <c r="C590" s="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8"/>
      <c r="B591" s="8"/>
      <c r="C591" s="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8"/>
      <c r="B592" s="8"/>
      <c r="C592" s="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8"/>
      <c r="B593" s="8"/>
      <c r="C593" s="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8"/>
      <c r="B594" s="8"/>
      <c r="C594" s="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8"/>
      <c r="B595" s="8"/>
      <c r="C595" s="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8"/>
      <c r="B596" s="8"/>
      <c r="C596" s="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8"/>
      <c r="B597" s="8"/>
      <c r="C597" s="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8"/>
      <c r="B598" s="8"/>
      <c r="C598" s="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8"/>
      <c r="B599" s="8"/>
      <c r="C599" s="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8"/>
      <c r="B600" s="8"/>
      <c r="C600" s="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8"/>
      <c r="B601" s="8"/>
      <c r="C601" s="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8"/>
      <c r="B602" s="8"/>
      <c r="C602" s="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8"/>
      <c r="B603" s="8"/>
      <c r="C603" s="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8"/>
      <c r="B604" s="8"/>
      <c r="C604" s="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8"/>
      <c r="B605" s="8"/>
      <c r="C605" s="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8"/>
      <c r="B606" s="8"/>
      <c r="C606" s="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8"/>
      <c r="B607" s="8"/>
      <c r="C607" s="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8"/>
      <c r="B608" s="8"/>
      <c r="C608" s="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8"/>
      <c r="B609" s="8"/>
      <c r="C609" s="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8"/>
      <c r="B610" s="8"/>
      <c r="C610" s="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8"/>
      <c r="B611" s="8"/>
      <c r="C611" s="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8"/>
      <c r="B612" s="8"/>
      <c r="C612" s="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8"/>
      <c r="B613" s="8"/>
      <c r="C613" s="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8"/>
      <c r="B614" s="8"/>
      <c r="C614" s="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8"/>
      <c r="B615" s="8"/>
      <c r="C615" s="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8"/>
      <c r="B616" s="8"/>
      <c r="C616" s="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8"/>
      <c r="B617" s="8"/>
      <c r="C617" s="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8"/>
      <c r="B618" s="8"/>
      <c r="C618" s="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8"/>
      <c r="B619" s="8"/>
      <c r="C619" s="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8"/>
      <c r="B620" s="8"/>
      <c r="C620" s="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8"/>
      <c r="B621" s="8"/>
      <c r="C621" s="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8"/>
      <c r="B622" s="8"/>
      <c r="C622" s="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8"/>
      <c r="B623" s="8"/>
      <c r="C623" s="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8"/>
      <c r="B624" s="8"/>
      <c r="C624" s="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8"/>
      <c r="B625" s="8"/>
      <c r="C625" s="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8"/>
      <c r="B626" s="8"/>
      <c r="C626" s="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8"/>
      <c r="B627" s="8"/>
      <c r="C627" s="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8"/>
      <c r="B628" s="8"/>
      <c r="C628" s="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8"/>
      <c r="B629" s="8"/>
      <c r="C629" s="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8"/>
      <c r="B630" s="8"/>
      <c r="C630" s="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8"/>
      <c r="B631" s="8"/>
      <c r="C631" s="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8"/>
      <c r="B632" s="8"/>
      <c r="C632" s="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8"/>
      <c r="B633" s="8"/>
      <c r="C633" s="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8"/>
      <c r="B634" s="8"/>
      <c r="C634" s="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8"/>
      <c r="B635" s="8"/>
      <c r="C635" s="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8"/>
      <c r="B636" s="8"/>
      <c r="C636" s="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8"/>
      <c r="B637" s="8"/>
      <c r="C637" s="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8"/>
      <c r="B638" s="8"/>
      <c r="C638" s="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8"/>
      <c r="B639" s="8"/>
      <c r="C639" s="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8"/>
      <c r="B640" s="8"/>
      <c r="C640" s="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8"/>
      <c r="B641" s="8"/>
      <c r="C641" s="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8"/>
      <c r="B642" s="8"/>
      <c r="C642" s="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8"/>
      <c r="B643" s="8"/>
      <c r="C643" s="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8"/>
      <c r="B644" s="8"/>
      <c r="C644" s="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8"/>
      <c r="B645" s="8"/>
      <c r="C645" s="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8"/>
      <c r="B646" s="8"/>
      <c r="C646" s="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8"/>
      <c r="B647" s="8"/>
      <c r="C647" s="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8"/>
      <c r="B648" s="8"/>
      <c r="C648" s="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8"/>
      <c r="B649" s="8"/>
      <c r="C649" s="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8"/>
      <c r="B650" s="8"/>
      <c r="C650" s="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8"/>
      <c r="B651" s="8"/>
      <c r="C651" s="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8"/>
      <c r="B652" s="8"/>
      <c r="C652" s="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8"/>
      <c r="B653" s="8"/>
      <c r="C653" s="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8"/>
      <c r="B654" s="8"/>
      <c r="C654" s="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8"/>
      <c r="B655" s="8"/>
      <c r="C655" s="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8"/>
      <c r="B656" s="8"/>
      <c r="C656" s="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8"/>
      <c r="B657" s="8"/>
      <c r="C657" s="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8"/>
      <c r="B658" s="8"/>
      <c r="C658" s="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8"/>
      <c r="B659" s="8"/>
      <c r="C659" s="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8"/>
      <c r="B660" s="8"/>
      <c r="C660" s="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8"/>
      <c r="B661" s="8"/>
      <c r="C661" s="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8"/>
      <c r="B662" s="8"/>
      <c r="C662" s="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8"/>
      <c r="B663" s="8"/>
      <c r="C663" s="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8"/>
      <c r="B664" s="8"/>
      <c r="C664" s="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8"/>
      <c r="B665" s="8"/>
      <c r="C665" s="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8"/>
      <c r="B666" s="8"/>
      <c r="C666" s="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8"/>
      <c r="B667" s="8"/>
      <c r="C667" s="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8"/>
      <c r="B668" s="8"/>
      <c r="C668" s="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8"/>
      <c r="B669" s="8"/>
      <c r="C669" s="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8"/>
      <c r="B670" s="8"/>
      <c r="C670" s="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8"/>
      <c r="B671" s="8"/>
      <c r="C671" s="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8"/>
      <c r="B672" s="8"/>
      <c r="C672" s="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8"/>
      <c r="B673" s="8"/>
      <c r="C673" s="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8"/>
      <c r="B674" s="8"/>
      <c r="C674" s="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8"/>
      <c r="B675" s="8"/>
      <c r="C675" s="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8"/>
      <c r="B676" s="8"/>
      <c r="C676" s="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8"/>
      <c r="B677" s="8"/>
      <c r="C677" s="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8"/>
      <c r="B678" s="8"/>
      <c r="C678" s="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8"/>
      <c r="B679" s="8"/>
      <c r="C679" s="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8"/>
      <c r="B680" s="8"/>
      <c r="C680" s="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8"/>
      <c r="B681" s="8"/>
      <c r="C681" s="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8"/>
      <c r="B682" s="8"/>
      <c r="C682" s="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8"/>
      <c r="B683" s="8"/>
      <c r="C683" s="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8"/>
      <c r="B684" s="8"/>
      <c r="C684" s="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8"/>
      <c r="B685" s="8"/>
      <c r="C685" s="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8"/>
      <c r="B686" s="8"/>
      <c r="C686" s="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8"/>
      <c r="B687" s="8"/>
      <c r="C687" s="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8"/>
      <c r="B688" s="8"/>
      <c r="C688" s="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8"/>
      <c r="B689" s="8"/>
      <c r="C689" s="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8"/>
      <c r="B690" s="8"/>
      <c r="C690" s="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8"/>
      <c r="B691" s="8"/>
      <c r="C691" s="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8"/>
      <c r="B692" s="8"/>
      <c r="C692" s="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8"/>
      <c r="B693" s="8"/>
      <c r="C693" s="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8"/>
      <c r="B694" s="8"/>
      <c r="C694" s="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8"/>
      <c r="B695" s="8"/>
      <c r="C695" s="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8"/>
      <c r="B696" s="8"/>
      <c r="C696" s="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8"/>
      <c r="B697" s="8"/>
      <c r="C697" s="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8"/>
      <c r="B698" s="8"/>
      <c r="C698" s="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8"/>
      <c r="B699" s="8"/>
      <c r="C699" s="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8"/>
      <c r="B700" s="8"/>
      <c r="C700" s="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8"/>
      <c r="B701" s="8"/>
      <c r="C701" s="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8"/>
      <c r="B702" s="8"/>
      <c r="C702" s="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8"/>
      <c r="B703" s="8"/>
      <c r="C703" s="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8"/>
      <c r="B704" s="8"/>
      <c r="C704" s="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8"/>
      <c r="B705" s="8"/>
      <c r="C705" s="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8"/>
      <c r="B706" s="8"/>
      <c r="C706" s="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8"/>
      <c r="B707" s="8"/>
      <c r="C707" s="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8"/>
      <c r="B708" s="8"/>
      <c r="C708" s="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8"/>
      <c r="B709" s="8"/>
      <c r="C709" s="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8"/>
      <c r="B710" s="8"/>
      <c r="C710" s="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8"/>
      <c r="B711" s="8"/>
      <c r="C711" s="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8"/>
      <c r="B712" s="8"/>
      <c r="C712" s="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8"/>
      <c r="B713" s="8"/>
      <c r="C713" s="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8"/>
      <c r="B714" s="8"/>
      <c r="C714" s="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8"/>
      <c r="B715" s="8"/>
      <c r="C715" s="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8"/>
      <c r="B716" s="8"/>
      <c r="C716" s="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8"/>
      <c r="B717" s="8"/>
      <c r="C717" s="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8"/>
      <c r="B718" s="8"/>
      <c r="C718" s="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8"/>
      <c r="B719" s="8"/>
      <c r="C719" s="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8"/>
      <c r="B720" s="8"/>
      <c r="C720" s="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8"/>
      <c r="B721" s="8"/>
      <c r="C721" s="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8"/>
      <c r="B722" s="8"/>
      <c r="C722" s="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8"/>
      <c r="B723" s="8"/>
      <c r="C723" s="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8"/>
      <c r="B724" s="8"/>
      <c r="C724" s="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8"/>
      <c r="B725" s="8"/>
      <c r="C725" s="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8"/>
      <c r="B726" s="8"/>
      <c r="C726" s="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8"/>
      <c r="B727" s="8"/>
      <c r="C727" s="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8"/>
      <c r="B728" s="8"/>
      <c r="C728" s="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8"/>
      <c r="B729" s="8"/>
      <c r="C729" s="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8"/>
      <c r="B730" s="8"/>
      <c r="C730" s="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8"/>
      <c r="B731" s="8"/>
      <c r="C731" s="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8"/>
      <c r="B732" s="8"/>
      <c r="C732" s="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8"/>
      <c r="B733" s="8"/>
      <c r="C733" s="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8"/>
      <c r="B734" s="8"/>
      <c r="C734" s="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8"/>
      <c r="B735" s="8"/>
      <c r="C735" s="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8"/>
      <c r="B736" s="8"/>
      <c r="C736" s="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8"/>
      <c r="B737" s="8"/>
      <c r="C737" s="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8"/>
      <c r="B738" s="8"/>
      <c r="C738" s="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8"/>
      <c r="B739" s="8"/>
      <c r="C739" s="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8"/>
      <c r="B740" s="8"/>
      <c r="C740" s="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8"/>
      <c r="B741" s="8"/>
      <c r="C741" s="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8"/>
      <c r="B742" s="8"/>
      <c r="C742" s="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8"/>
      <c r="B743" s="8"/>
      <c r="C743" s="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8"/>
      <c r="B744" s="8"/>
      <c r="C744" s="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8"/>
      <c r="B745" s="8"/>
      <c r="C745" s="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8"/>
      <c r="B746" s="8"/>
      <c r="C746" s="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8"/>
      <c r="B747" s="8"/>
      <c r="C747" s="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8"/>
      <c r="B748" s="8"/>
      <c r="C748" s="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8"/>
      <c r="B749" s="8"/>
      <c r="C749" s="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8"/>
      <c r="B750" s="8"/>
      <c r="C750" s="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8"/>
      <c r="B751" s="8"/>
      <c r="C751" s="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8"/>
      <c r="B752" s="8"/>
      <c r="C752" s="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8"/>
      <c r="B753" s="8"/>
      <c r="C753" s="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8"/>
      <c r="B754" s="8"/>
      <c r="C754" s="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8"/>
      <c r="B755" s="8"/>
      <c r="C755" s="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8"/>
      <c r="B756" s="8"/>
      <c r="C756" s="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8"/>
      <c r="B757" s="8"/>
      <c r="C757" s="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8"/>
      <c r="B758" s="8"/>
      <c r="C758" s="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8"/>
      <c r="B759" s="8"/>
      <c r="C759" s="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8"/>
      <c r="B760" s="8"/>
      <c r="C760" s="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8"/>
      <c r="B761" s="8"/>
      <c r="C761" s="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8"/>
      <c r="B762" s="8"/>
      <c r="C762" s="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8"/>
      <c r="B763" s="8"/>
      <c r="C763" s="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8"/>
      <c r="B764" s="8"/>
      <c r="C764" s="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8"/>
      <c r="B765" s="8"/>
      <c r="C765" s="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8"/>
      <c r="B766" s="8"/>
      <c r="C766" s="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8"/>
      <c r="B767" s="8"/>
      <c r="C767" s="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8"/>
      <c r="B768" s="8"/>
      <c r="C768" s="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8"/>
      <c r="B769" s="8"/>
      <c r="C769" s="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8"/>
      <c r="B770" s="8"/>
      <c r="C770" s="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8"/>
      <c r="B771" s="8"/>
      <c r="C771" s="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8"/>
      <c r="B772" s="8"/>
      <c r="C772" s="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8"/>
      <c r="B773" s="8"/>
      <c r="C773" s="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8"/>
      <c r="B774" s="8"/>
      <c r="C774" s="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8"/>
      <c r="B775" s="8"/>
      <c r="C775" s="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8"/>
      <c r="B776" s="8"/>
      <c r="C776" s="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8"/>
      <c r="B777" s="8"/>
      <c r="C777" s="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8"/>
      <c r="B778" s="8"/>
      <c r="C778" s="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8"/>
      <c r="B779" s="8"/>
      <c r="C779" s="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8"/>
      <c r="B780" s="8"/>
      <c r="C780" s="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8"/>
      <c r="B781" s="8"/>
      <c r="C781" s="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8"/>
      <c r="B782" s="8"/>
      <c r="C782" s="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8"/>
      <c r="B783" s="8"/>
      <c r="C783" s="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8"/>
      <c r="B784" s="8"/>
      <c r="C784" s="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8"/>
      <c r="B785" s="8"/>
      <c r="C785" s="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8"/>
      <c r="B786" s="8"/>
      <c r="C786" s="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8"/>
      <c r="B787" s="8"/>
      <c r="C787" s="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8"/>
      <c r="B788" s="8"/>
      <c r="C788" s="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8"/>
      <c r="B789" s="8"/>
      <c r="C789" s="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8"/>
      <c r="B790" s="8"/>
      <c r="C790" s="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8"/>
      <c r="B791" s="8"/>
      <c r="C791" s="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8"/>
      <c r="B792" s="8"/>
      <c r="C792" s="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8"/>
      <c r="B793" s="8"/>
      <c r="C793" s="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8"/>
      <c r="B794" s="8"/>
      <c r="C794" s="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8"/>
      <c r="B795" s="8"/>
      <c r="C795" s="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8"/>
      <c r="B796" s="8"/>
      <c r="C796" s="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8"/>
      <c r="B797" s="8"/>
      <c r="C797" s="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8"/>
      <c r="B798" s="8"/>
      <c r="C798" s="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8"/>
      <c r="B799" s="8"/>
      <c r="C799" s="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8"/>
      <c r="B800" s="8"/>
      <c r="C800" s="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8"/>
      <c r="B801" s="8"/>
      <c r="C801" s="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8"/>
      <c r="B802" s="8"/>
      <c r="C802" s="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8"/>
      <c r="B803" s="8"/>
      <c r="C803" s="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8"/>
      <c r="B804" s="8"/>
      <c r="C804" s="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8"/>
      <c r="B805" s="8"/>
      <c r="C805" s="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8"/>
      <c r="B806" s="8"/>
      <c r="C806" s="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8"/>
      <c r="B807" s="8"/>
      <c r="C807" s="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8"/>
      <c r="B808" s="8"/>
      <c r="C808" s="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8"/>
      <c r="B809" s="8"/>
      <c r="C809" s="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8"/>
      <c r="B810" s="8"/>
      <c r="C810" s="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8"/>
      <c r="B811" s="8"/>
      <c r="C811" s="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8"/>
      <c r="B812" s="8"/>
      <c r="C812" s="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8"/>
      <c r="B813" s="8"/>
      <c r="C813" s="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8"/>
      <c r="B814" s="8"/>
      <c r="C814" s="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8"/>
      <c r="B815" s="8"/>
      <c r="C815" s="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8"/>
      <c r="B816" s="8"/>
      <c r="C816" s="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8"/>
      <c r="B817" s="8"/>
      <c r="C817" s="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8"/>
      <c r="B818" s="8"/>
      <c r="C818" s="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8"/>
      <c r="B819" s="8"/>
      <c r="C819" s="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8"/>
      <c r="B820" s="8"/>
      <c r="C820" s="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8"/>
      <c r="B821" s="8"/>
      <c r="C821" s="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8"/>
      <c r="B822" s="8"/>
      <c r="C822" s="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8"/>
      <c r="B823" s="8"/>
      <c r="C823" s="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8"/>
      <c r="B824" s="8"/>
      <c r="C824" s="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8"/>
      <c r="B825" s="8"/>
      <c r="C825" s="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8"/>
      <c r="B826" s="8"/>
      <c r="C826" s="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8"/>
      <c r="B827" s="8"/>
      <c r="C827" s="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8"/>
      <c r="B828" s="8"/>
      <c r="C828" s="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8"/>
      <c r="B829" s="8"/>
      <c r="C829" s="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8"/>
      <c r="B830" s="8"/>
      <c r="C830" s="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8"/>
      <c r="B831" s="8"/>
      <c r="C831" s="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8"/>
      <c r="B832" s="8"/>
      <c r="C832" s="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8"/>
      <c r="B833" s="8"/>
      <c r="C833" s="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8"/>
      <c r="B834" s="8"/>
      <c r="C834" s="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8"/>
      <c r="B835" s="8"/>
      <c r="C835" s="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8"/>
      <c r="B836" s="8"/>
      <c r="C836" s="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8"/>
      <c r="B837" s="8"/>
      <c r="C837" s="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8"/>
      <c r="B838" s="8"/>
      <c r="C838" s="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8"/>
      <c r="B839" s="8"/>
      <c r="C839" s="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8"/>
      <c r="B840" s="8"/>
      <c r="C840" s="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8"/>
      <c r="B841" s="8"/>
      <c r="C841" s="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8"/>
      <c r="B842" s="8"/>
      <c r="C842" s="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8"/>
      <c r="B843" s="8"/>
      <c r="C843" s="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8"/>
      <c r="B844" s="8"/>
      <c r="C844" s="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8"/>
      <c r="B845" s="8"/>
      <c r="C845" s="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8"/>
      <c r="B846" s="8"/>
      <c r="C846" s="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8"/>
      <c r="B847" s="8"/>
      <c r="C847" s="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8"/>
      <c r="B848" s="8"/>
      <c r="C848" s="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8"/>
      <c r="B849" s="8"/>
      <c r="C849" s="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8"/>
      <c r="B850" s="8"/>
      <c r="C850" s="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8"/>
      <c r="B851" s="8"/>
      <c r="C851" s="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8"/>
      <c r="B852" s="8"/>
      <c r="C852" s="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8"/>
      <c r="B853" s="8"/>
      <c r="C853" s="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8"/>
      <c r="B854" s="8"/>
      <c r="C854" s="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8"/>
      <c r="B855" s="8"/>
      <c r="C855" s="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8"/>
      <c r="B856" s="8"/>
      <c r="C856" s="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8"/>
      <c r="B857" s="8"/>
      <c r="C857" s="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8"/>
      <c r="B858" s="8"/>
      <c r="C858" s="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8"/>
      <c r="B859" s="8"/>
      <c r="C859" s="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8"/>
      <c r="B860" s="8"/>
      <c r="C860" s="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8"/>
      <c r="B861" s="8"/>
      <c r="C861" s="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8"/>
      <c r="B862" s="8"/>
      <c r="C862" s="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8"/>
      <c r="B863" s="8"/>
      <c r="C863" s="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8"/>
      <c r="B864" s="8"/>
      <c r="C864" s="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8"/>
      <c r="B865" s="8"/>
      <c r="C865" s="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8"/>
      <c r="B866" s="8"/>
      <c r="C866" s="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8"/>
      <c r="B867" s="8"/>
      <c r="C867" s="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8"/>
      <c r="B868" s="8"/>
      <c r="C868" s="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8"/>
      <c r="B869" s="8"/>
      <c r="C869" s="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8"/>
      <c r="B870" s="8"/>
      <c r="C870" s="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8"/>
      <c r="B871" s="8"/>
      <c r="C871" s="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8"/>
      <c r="B872" s="8"/>
      <c r="C872" s="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8"/>
      <c r="B873" s="8"/>
      <c r="C873" s="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8"/>
      <c r="B874" s="8"/>
      <c r="C874" s="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8"/>
      <c r="B875" s="8"/>
      <c r="C875" s="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8"/>
      <c r="B876" s="8"/>
      <c r="C876" s="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8"/>
      <c r="B877" s="8"/>
      <c r="C877" s="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8"/>
      <c r="B878" s="8"/>
      <c r="C878" s="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8"/>
      <c r="B879" s="8"/>
      <c r="C879" s="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8"/>
      <c r="B880" s="8"/>
      <c r="C880" s="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8"/>
      <c r="B881" s="8"/>
      <c r="C881" s="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8"/>
      <c r="B882" s="8"/>
      <c r="C882" s="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8"/>
      <c r="B883" s="8"/>
      <c r="C883" s="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8"/>
      <c r="B884" s="8"/>
      <c r="C884" s="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8"/>
      <c r="B885" s="8"/>
      <c r="C885" s="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8"/>
      <c r="B886" s="8"/>
      <c r="C886" s="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8"/>
      <c r="B887" s="8"/>
      <c r="C887" s="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8"/>
      <c r="B888" s="8"/>
      <c r="C888" s="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8"/>
      <c r="B889" s="8"/>
      <c r="C889" s="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8"/>
      <c r="B890" s="8"/>
      <c r="C890" s="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8"/>
      <c r="B891" s="8"/>
      <c r="C891" s="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8"/>
      <c r="B892" s="8"/>
      <c r="C892" s="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8"/>
      <c r="B893" s="8"/>
      <c r="C893" s="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8"/>
      <c r="B894" s="8"/>
      <c r="C894" s="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8"/>
      <c r="B895" s="8"/>
      <c r="C895" s="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8"/>
      <c r="B896" s="8"/>
      <c r="C896" s="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8"/>
      <c r="B897" s="8"/>
      <c r="C897" s="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8"/>
      <c r="B898" s="8"/>
      <c r="C898" s="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8"/>
      <c r="B899" s="8"/>
      <c r="C899" s="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8"/>
      <c r="B900" s="8"/>
      <c r="C900" s="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8"/>
      <c r="B901" s="8"/>
      <c r="C901" s="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8"/>
      <c r="B902" s="8"/>
      <c r="C902" s="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8"/>
      <c r="B903" s="8"/>
      <c r="C903" s="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8"/>
      <c r="B904" s="8"/>
      <c r="C904" s="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8"/>
      <c r="B905" s="8"/>
      <c r="C905" s="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8"/>
      <c r="B906" s="8"/>
      <c r="C906" s="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8"/>
      <c r="B907" s="8"/>
      <c r="C907" s="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8"/>
      <c r="B908" s="8"/>
      <c r="C908" s="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8"/>
      <c r="B909" s="8"/>
      <c r="C909" s="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8"/>
      <c r="B910" s="8"/>
      <c r="C910" s="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8"/>
      <c r="B911" s="8"/>
      <c r="C911" s="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8"/>
      <c r="B912" s="8"/>
      <c r="C912" s="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8"/>
      <c r="B913" s="8"/>
      <c r="C913" s="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8"/>
      <c r="B914" s="8"/>
      <c r="C914" s="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8"/>
      <c r="B915" s="8"/>
      <c r="C915" s="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8"/>
      <c r="B916" s="8"/>
      <c r="C916" s="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8"/>
      <c r="B917" s="8"/>
      <c r="C917" s="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8"/>
      <c r="B918" s="8"/>
      <c r="C918" s="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8"/>
      <c r="B919" s="8"/>
      <c r="C919" s="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8"/>
      <c r="B920" s="8"/>
      <c r="C920" s="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8"/>
      <c r="B921" s="8"/>
      <c r="C921" s="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8"/>
      <c r="B922" s="8"/>
      <c r="C922" s="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8"/>
      <c r="B923" s="8"/>
      <c r="C923" s="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8"/>
      <c r="B924" s="8"/>
      <c r="C924" s="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8"/>
      <c r="B925" s="8"/>
      <c r="C925" s="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8"/>
      <c r="B926" s="8"/>
      <c r="C926" s="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8"/>
      <c r="B927" s="8"/>
      <c r="C927" s="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8"/>
      <c r="B928" s="8"/>
      <c r="C928" s="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8"/>
      <c r="B929" s="8"/>
      <c r="C929" s="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8"/>
      <c r="B930" s="8"/>
      <c r="C930" s="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8"/>
      <c r="B931" s="8"/>
      <c r="C931" s="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8"/>
      <c r="B932" s="8"/>
      <c r="C932" s="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8"/>
      <c r="B933" s="8"/>
      <c r="C933" s="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8"/>
      <c r="B934" s="8"/>
      <c r="C934" s="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8"/>
      <c r="B935" s="8"/>
      <c r="C935" s="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8"/>
      <c r="B936" s="8"/>
      <c r="C936" s="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8"/>
      <c r="B937" s="8"/>
      <c r="C937" s="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8"/>
      <c r="B938" s="8"/>
      <c r="C938" s="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8"/>
      <c r="B939" s="8"/>
      <c r="C939" s="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8"/>
      <c r="B940" s="8"/>
      <c r="C940" s="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8"/>
      <c r="B941" s="8"/>
      <c r="C941" s="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8"/>
      <c r="B942" s="8"/>
      <c r="C942" s="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8"/>
      <c r="B943" s="8"/>
      <c r="C943" s="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8"/>
      <c r="B944" s="8"/>
      <c r="C944" s="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8"/>
      <c r="B945" s="8"/>
      <c r="C945" s="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8"/>
      <c r="B946" s="8"/>
      <c r="C946" s="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8"/>
      <c r="B947" s="8"/>
      <c r="C947" s="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8"/>
      <c r="B948" s="8"/>
      <c r="C948" s="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8"/>
      <c r="B949" s="8"/>
      <c r="C949" s="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8"/>
      <c r="B950" s="8"/>
      <c r="C950" s="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8"/>
      <c r="B951" s="8"/>
      <c r="C951" s="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8"/>
      <c r="B952" s="8"/>
      <c r="C952" s="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8"/>
      <c r="B953" s="8"/>
      <c r="C953" s="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8"/>
      <c r="B954" s="8"/>
      <c r="C954" s="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8"/>
      <c r="B955" s="8"/>
      <c r="C955" s="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8"/>
      <c r="B956" s="8"/>
      <c r="C956" s="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8"/>
      <c r="B957" s="8"/>
      <c r="C957" s="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8"/>
      <c r="B958" s="8"/>
      <c r="C958" s="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8"/>
      <c r="B959" s="8"/>
      <c r="C959" s="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8"/>
      <c r="B960" s="8"/>
      <c r="C960" s="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8"/>
      <c r="B961" s="8"/>
      <c r="C961" s="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8"/>
      <c r="B962" s="8"/>
      <c r="C962" s="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8"/>
      <c r="B963" s="8"/>
      <c r="C963" s="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8"/>
      <c r="B964" s="8"/>
      <c r="C964" s="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8"/>
      <c r="B965" s="8"/>
      <c r="C965" s="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8"/>
      <c r="B966" s="8"/>
      <c r="C966" s="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8"/>
      <c r="B967" s="8"/>
      <c r="C967" s="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8"/>
      <c r="B968" s="8"/>
      <c r="C968" s="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8"/>
      <c r="B969" s="8"/>
      <c r="C969" s="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8"/>
      <c r="B970" s="8"/>
      <c r="C970" s="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8"/>
      <c r="B971" s="8"/>
      <c r="C971" s="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8"/>
      <c r="B972" s="8"/>
      <c r="C972" s="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8"/>
      <c r="B973" s="8"/>
      <c r="C973" s="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8"/>
      <c r="B974" s="8"/>
      <c r="C974" s="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8"/>
      <c r="B975" s="8"/>
      <c r="C975" s="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8"/>
      <c r="B976" s="8"/>
      <c r="C976" s="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8"/>
      <c r="B977" s="8"/>
      <c r="C977" s="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8"/>
      <c r="B978" s="8"/>
      <c r="C978" s="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8"/>
      <c r="B979" s="8"/>
      <c r="C979" s="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8"/>
      <c r="B980" s="8"/>
      <c r="C980" s="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8"/>
      <c r="B981" s="8"/>
      <c r="C981" s="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8"/>
      <c r="B982" s="8"/>
      <c r="C982" s="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8"/>
      <c r="B983" s="8"/>
      <c r="C983" s="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8"/>
      <c r="B984" s="8"/>
      <c r="C984" s="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8"/>
      <c r="B985" s="8"/>
      <c r="C985" s="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8"/>
      <c r="B986" s="8"/>
      <c r="C986" s="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8"/>
      <c r="B987" s="8"/>
      <c r="C987" s="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8"/>
      <c r="B988" s="8"/>
      <c r="C988" s="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8"/>
      <c r="B989" s="8"/>
      <c r="C989" s="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8"/>
      <c r="B990" s="8"/>
      <c r="C990" s="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8"/>
      <c r="B991" s="8"/>
      <c r="C991" s="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8"/>
      <c r="B992" s="8"/>
      <c r="C992" s="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8"/>
      <c r="B993" s="8"/>
      <c r="C993" s="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8"/>
      <c r="B994" s="8"/>
      <c r="C994" s="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8"/>
      <c r="B995" s="8"/>
      <c r="C995" s="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1">
    <mergeCell ref="A16:C16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CUSTOS</vt:lpstr>
      <vt:lpstr>GRUPOS DE DESPESAS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 Stelzer Mondoni</dc:creator>
  <cp:lastModifiedBy>Ana Carolina Lima</cp:lastModifiedBy>
  <dcterms:created xsi:type="dcterms:W3CDTF">2022-02-03T15:10:36Z</dcterms:created>
  <dcterms:modified xsi:type="dcterms:W3CDTF">2024-12-05T17:08:52Z</dcterms:modified>
</cp:coreProperties>
</file>