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<sst xmlns="http://schemas.openxmlformats.org/spreadsheetml/2006/main" count="211" uniqueCount="120">
  <si>
    <t>Nome</t>
  </si>
  <si>
    <t>Nome do Projeto</t>
  </si>
  <si>
    <t>Etapa de Pré-Seleção - Avaliação e Pontuação dos Projetos</t>
  </si>
  <si>
    <t>Informações sobre projetos inscritos</t>
  </si>
  <si>
    <t>Pontuação total por Membro da Comissão</t>
  </si>
  <si>
    <t>Média Total do Projeto</t>
  </si>
  <si>
    <t>Dieggo Nascimento dos Reis</t>
  </si>
  <si>
    <t>Evandro Ladislau Gonçalves</t>
  </si>
  <si>
    <t>Maíra Tristão Nogueira</t>
  </si>
  <si>
    <t>Wagner  da Rocha Queiroz</t>
  </si>
  <si>
    <t>Brenda dos Santos Xavier</t>
  </si>
  <si>
    <t>Julia Uliana Pellegrini</t>
  </si>
  <si>
    <t>Diego Herzog Peruch</t>
  </si>
  <si>
    <t>Caio Ribeiro Matias</t>
  </si>
  <si>
    <t>Tatiana Esteves Rabelo</t>
  </si>
  <si>
    <t>Julia Guelli Fernandes</t>
  </si>
  <si>
    <t>Ana Luiza Meneses de Gouvea</t>
  </si>
  <si>
    <t>Gabriela Santos Alves</t>
  </si>
  <si>
    <t>Victoria da Rocha Rodrigues Brasil Dias</t>
  </si>
  <si>
    <t>TIAGO DOS SANTOS MATHEUS</t>
  </si>
  <si>
    <t>Daiana Santos Rocha</t>
  </si>
  <si>
    <t>Maykon VinIcius Aquino Bernardes</t>
  </si>
  <si>
    <t>Claudinei Gonçalves Caterinque</t>
  </si>
  <si>
    <t>Thiago Moulin Ribeiro</t>
  </si>
  <si>
    <t>Izah Candido Siham Silva</t>
  </si>
  <si>
    <t>Fabiola Melca da Silva Araújo</t>
  </si>
  <si>
    <t>Juliana Lisboa Santana</t>
  </si>
  <si>
    <t>José Rubens Batista Costa Junior</t>
  </si>
  <si>
    <t>Raphael Gaspar Tebaldi da Silva</t>
  </si>
  <si>
    <t>VANIA CELIA DE OLIVEIRA</t>
  </si>
  <si>
    <t>Monica Nitz Silva</t>
  </si>
  <si>
    <t>Guilherme de Oliveira Castor</t>
  </si>
  <si>
    <t>Paula Guanaes Varejão</t>
  </si>
  <si>
    <t>Roberta Afonso Fernandes</t>
  </si>
  <si>
    <t>Cloves Mendes Neto</t>
  </si>
  <si>
    <t>Pedro Henrique de Oliveira Martins</t>
  </si>
  <si>
    <t>João de Moraes Machado</t>
  </si>
  <si>
    <t>Luiz Eduardo Neves da Silveira</t>
  </si>
  <si>
    <t>Lívia Gegenheimer Gouvêa</t>
  </si>
  <si>
    <t>Yasmin Nolasco Ferreira Santos</t>
  </si>
  <si>
    <t>Orlando Bomfim Netto</t>
  </si>
  <si>
    <t>PAOLO DE SOUZA SILVA</t>
  </si>
  <si>
    <t>TATIANA PAULA PEZZIN</t>
  </si>
  <si>
    <t>Ilka Westermeyer Merçon</t>
  </si>
  <si>
    <t>Ursula Dart Bottrel do Nascimento</t>
  </si>
  <si>
    <t>Fabricio Ferreira Fernandes</t>
  </si>
  <si>
    <t>Leonardo Prest Merçon Rocha</t>
  </si>
  <si>
    <t>Gabriele Gozzi Stein</t>
  </si>
  <si>
    <t>Alexander dos Santos Buck</t>
  </si>
  <si>
    <t>Romulo Musiello filho</t>
  </si>
  <si>
    <t xml:space="preserve">Sobre mim mestre da cultura popular  </t>
  </si>
  <si>
    <t>Geração Gamer Saúde</t>
  </si>
  <si>
    <t>NAS MONTANHAS DE "PEDRA DA PENHA” – CACHOEIRO/ES</t>
  </si>
  <si>
    <t>A Mulher que Sou</t>
  </si>
  <si>
    <t xml:space="preserve">Pés no Chão, Mercedes Baptista em solo capixaba </t>
  </si>
  <si>
    <t>Diversidade na Avenida</t>
  </si>
  <si>
    <t>Cotidiano Urbano</t>
  </si>
  <si>
    <t>Maria Ortiz. Uma Mulher de Água e Fogo.</t>
  </si>
  <si>
    <t>É só Sangue</t>
  </si>
  <si>
    <t>Documentário Rio de Histórias</t>
  </si>
  <si>
    <t>Nome de batismo</t>
  </si>
  <si>
    <t>A Dúvida Que Cala</t>
  </si>
  <si>
    <t>CAÇADAS EM COMBOIOS</t>
  </si>
  <si>
    <t>Carolinas</t>
  </si>
  <si>
    <t>A Ponte</t>
  </si>
  <si>
    <t>Do Suicídio</t>
  </si>
  <si>
    <t>Verônica da Pas</t>
  </si>
  <si>
    <t>Gessi</t>
  </si>
  <si>
    <t>Deslocamentos Criativxs</t>
  </si>
  <si>
    <t>Flamboyant</t>
  </si>
  <si>
    <t>Vitória do Mar: Juntos pela Baía das Tartarugas</t>
  </si>
  <si>
    <t>JOÃO BANANEIRA E A CULTURA DO CONGO: QUEM ESTA POR DE TRAS DA MÁSCARA?</t>
  </si>
  <si>
    <t>Lunação</t>
  </si>
  <si>
    <t>Na Rota do Café - Montanhas Capixabas e Caparaó</t>
  </si>
  <si>
    <t xml:space="preserve">ACERCA DA PELE </t>
  </si>
  <si>
    <t>As Artes de Nice</t>
  </si>
  <si>
    <t>Meu Pequeno Mundo</t>
  </si>
  <si>
    <t>Onde Pinga Não Falta</t>
  </si>
  <si>
    <t>Barões do Funk</t>
  </si>
  <si>
    <t>Do Coração das Árvores</t>
  </si>
  <si>
    <t>O Caso Araceli: o Machismo como Principal Suspeito</t>
  </si>
  <si>
    <t>Revisitando o cinema</t>
  </si>
  <si>
    <t>CONSTRUINDO SONHOS 
CONQUISTANDO DIGNIDADE</t>
  </si>
  <si>
    <t>FOTOMENTAL</t>
  </si>
  <si>
    <t>Marsu: o gambá mal compreendido e seus benefícios para a população</t>
  </si>
  <si>
    <t>ECOS</t>
  </si>
  <si>
    <t xml:space="preserve">Waldo Motta - Terra sem Mal. </t>
  </si>
  <si>
    <t>Jubarteland</t>
  </si>
  <si>
    <t>Pouso Cigano</t>
  </si>
  <si>
    <t>Carlinhos Oliveira</t>
  </si>
  <si>
    <t>CARANGUEJO – “Vida, Seu Viver”</t>
  </si>
  <si>
    <t>Valor do projeto</t>
  </si>
  <si>
    <t xml:space="preserve">40.000,00
</t>
  </si>
  <si>
    <t xml:space="preserve">70.000,00
</t>
  </si>
  <si>
    <t>Distribuição de prêmios</t>
  </si>
  <si>
    <t xml:space="preserve">Projeto proposto por mulher
</t>
  </si>
  <si>
    <t/>
  </si>
  <si>
    <t>Patrícia Monteiro</t>
  </si>
  <si>
    <t>Camila Vieira da Silva</t>
  </si>
  <si>
    <t>Leonardo Mecchi</t>
  </si>
  <si>
    <t xml:space="preserve">Projeto proposto por pessoa negra ou indígena (item 7.1.1 e 7.1.2 do Edital).
</t>
  </si>
  <si>
    <t>Gabriela Souza Moriondo Alves</t>
  </si>
  <si>
    <t>Um Teto todo nosso</t>
  </si>
  <si>
    <t xml:space="preserve">Os últimos nômades: Origem, Costumes e Legado </t>
  </si>
  <si>
    <t>Ilha</t>
  </si>
  <si>
    <t>O Corte</t>
  </si>
  <si>
    <t>Utopia</t>
  </si>
  <si>
    <t>Julia Galdino Sant"Ana</t>
  </si>
  <si>
    <t xml:space="preserve">Maicom Souza e Silva </t>
  </si>
  <si>
    <t>Transviar</t>
  </si>
  <si>
    <t>O Choro no Alagoano</t>
  </si>
  <si>
    <t xml:space="preserve">Marcos Antonio Rodrigues Junior </t>
  </si>
  <si>
    <r>
      <t xml:space="preserve">EDITAL 008/2019 - SELEÇÃO DE PROJETOS CULTURAIS E CONCESSÃO DE PRÊMIO PARA PRODUÇÃO DE DOCUMENTÁRIOS EM VÍDEO REALIZADOS NO ESTADO DO ESPÍRITO SANTO - DOC CAPIXABA 2019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>processo nº 83409998</t>
    </r>
  </si>
  <si>
    <t xml:space="preserve">A Comissão Julgadora do Edital em epígrafe realizou a Etapa de Pré-Seleção dos projetos inscritos no Edital, de acordo com os itens  8.4 e 8.5 do Edital, pontuando os projetos conforme abaixo, com registro dos pareceres técnicos correspondentes no processo.  </t>
  </si>
  <si>
    <t>______________________________</t>
  </si>
  <si>
    <t>_____________________________________</t>
  </si>
  <si>
    <t xml:space="preserve">    Leonardo Luiz Mecchi</t>
  </si>
  <si>
    <t>_______________________________________________</t>
  </si>
  <si>
    <t xml:space="preserve">Patricia Amorim Monteiro </t>
  </si>
  <si>
    <t xml:space="preserve">Camila Vieira da Silva 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</si>
</sst>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B46">
      <selection activeCell="G22" sqref="G22"/>
    </sheetView>
  </sheetViews>
  <sheetFormatPr defaultColWidth="8.8515625" defaultRowHeight="15"/>
  <cols>
    <col min="1" max="1" width="3.421875" style="6" customWidth="1"/>
    <col min="2" max="2" width="29.28125" style="2" customWidth="1"/>
    <col min="3" max="3" width="34.140625" style="2" customWidth="1"/>
    <col min="4" max="4" width="18.140625" style="2" customWidth="1"/>
    <col min="5" max="5" width="25.7109375" style="2" customWidth="1"/>
    <col min="6" max="6" width="17.7109375" style="2" customWidth="1"/>
    <col min="7" max="7" width="16.7109375" style="2" customWidth="1"/>
    <col min="8" max="8" width="16.140625" style="2" customWidth="1"/>
    <col min="9" max="9" width="13.00390625" style="2" customWidth="1"/>
    <col min="10" max="16384" width="8.8515625" style="2" customWidth="1"/>
  </cols>
  <sheetData>
    <row r="1" spans="1:10" ht="36" customHeight="1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1"/>
    </row>
    <row r="2" spans="1:9" ht="30.75" customHeight="1">
      <c r="A2" s="19" t="s">
        <v>113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24" t="s">
        <v>2</v>
      </c>
      <c r="B3" s="25"/>
      <c r="C3" s="25"/>
      <c r="D3" s="25"/>
      <c r="E3" s="25"/>
      <c r="F3" s="25"/>
      <c r="G3" s="25"/>
      <c r="H3" s="25"/>
      <c r="I3" s="26"/>
    </row>
    <row r="4" spans="1:9" ht="27.75" customHeight="1">
      <c r="A4" s="20" t="s">
        <v>3</v>
      </c>
      <c r="B4" s="20"/>
      <c r="C4" s="20"/>
      <c r="D4" s="20"/>
      <c r="E4" s="20"/>
      <c r="F4" s="23" t="s">
        <v>4</v>
      </c>
      <c r="G4" s="23"/>
      <c r="H4" s="23"/>
      <c r="I4" s="23" t="s">
        <v>5</v>
      </c>
    </row>
    <row r="5" spans="1:9" ht="29.25" customHeight="1">
      <c r="A5" s="22" t="s">
        <v>0</v>
      </c>
      <c r="B5" s="22"/>
      <c r="C5" s="3" t="s">
        <v>1</v>
      </c>
      <c r="D5" s="3" t="s">
        <v>91</v>
      </c>
      <c r="E5" s="3" t="s">
        <v>94</v>
      </c>
      <c r="F5" s="7" t="s">
        <v>97</v>
      </c>
      <c r="G5" s="7" t="s">
        <v>98</v>
      </c>
      <c r="H5" s="7" t="s">
        <v>99</v>
      </c>
      <c r="I5" s="23"/>
    </row>
    <row r="6" spans="1:9" s="5" customFormat="1" ht="61.5" customHeight="1">
      <c r="A6" s="3">
        <v>1</v>
      </c>
      <c r="B6" s="8" t="s">
        <v>48</v>
      </c>
      <c r="C6" s="10" t="s">
        <v>89</v>
      </c>
      <c r="D6" s="9" t="s">
        <v>93</v>
      </c>
      <c r="E6" s="9" t="s">
        <v>100</v>
      </c>
      <c r="F6" s="9">
        <v>66</v>
      </c>
      <c r="G6" s="11">
        <v>42</v>
      </c>
      <c r="H6" s="11">
        <v>58</v>
      </c>
      <c r="I6" s="4">
        <f aca="true" t="shared" si="0" ref="I6:I53">AVERAGE(F6:H6)</f>
        <v>55.333333333333336</v>
      </c>
    </row>
    <row r="7" spans="1:9" s="5" customFormat="1" ht="42.75" customHeight="1">
      <c r="A7" s="3">
        <v>2</v>
      </c>
      <c r="B7" s="8" t="s">
        <v>16</v>
      </c>
      <c r="C7" s="10" t="s">
        <v>59</v>
      </c>
      <c r="D7" s="9" t="s">
        <v>92</v>
      </c>
      <c r="E7" s="9" t="s">
        <v>95</v>
      </c>
      <c r="F7" s="9">
        <v>52</v>
      </c>
      <c r="G7" s="11">
        <v>44</v>
      </c>
      <c r="H7" s="11">
        <v>56</v>
      </c>
      <c r="I7" s="4">
        <f t="shared" si="0"/>
        <v>50.666666666666664</v>
      </c>
    </row>
    <row r="8" spans="1:9" s="5" customFormat="1" ht="30.75" customHeight="1">
      <c r="A8" s="3">
        <v>3</v>
      </c>
      <c r="B8" s="8" t="s">
        <v>10</v>
      </c>
      <c r="C8" s="10" t="s">
        <v>102</v>
      </c>
      <c r="D8" s="9" t="s">
        <v>92</v>
      </c>
      <c r="E8" s="9" t="s">
        <v>95</v>
      </c>
      <c r="F8" s="9">
        <v>76</v>
      </c>
      <c r="G8" s="3">
        <v>60</v>
      </c>
      <c r="H8" s="3">
        <v>88</v>
      </c>
      <c r="I8" s="4">
        <f t="shared" si="0"/>
        <v>74.66666666666667</v>
      </c>
    </row>
    <row r="9" spans="1:9" s="5" customFormat="1" ht="57" customHeight="1">
      <c r="A9" s="3">
        <v>4</v>
      </c>
      <c r="B9" s="8" t="s">
        <v>13</v>
      </c>
      <c r="C9" s="10" t="s">
        <v>56</v>
      </c>
      <c r="D9" s="9" t="s">
        <v>92</v>
      </c>
      <c r="E9" s="9" t="s">
        <v>100</v>
      </c>
      <c r="F9" s="9">
        <v>34</v>
      </c>
      <c r="G9" s="3">
        <v>38</v>
      </c>
      <c r="H9" s="3">
        <v>30</v>
      </c>
      <c r="I9" s="4">
        <f t="shared" si="0"/>
        <v>34</v>
      </c>
    </row>
    <row r="10" spans="1:9" s="5" customFormat="1" ht="29.25" customHeight="1">
      <c r="A10" s="3">
        <v>5</v>
      </c>
      <c r="B10" s="8" t="s">
        <v>22</v>
      </c>
      <c r="C10" s="10" t="s">
        <v>103</v>
      </c>
      <c r="D10" s="9" t="s">
        <v>92</v>
      </c>
      <c r="E10" s="9" t="s">
        <v>96</v>
      </c>
      <c r="F10" s="9">
        <v>34</v>
      </c>
      <c r="G10" s="11">
        <v>32</v>
      </c>
      <c r="H10" s="11">
        <v>42</v>
      </c>
      <c r="I10" s="4">
        <f t="shared" si="0"/>
        <v>36</v>
      </c>
    </row>
    <row r="11" spans="1:9" s="5" customFormat="1" ht="28.5" customHeight="1">
      <c r="A11" s="3">
        <v>6</v>
      </c>
      <c r="B11" s="8" t="s">
        <v>34</v>
      </c>
      <c r="C11" s="10" t="s">
        <v>75</v>
      </c>
      <c r="D11" s="9" t="s">
        <v>93</v>
      </c>
      <c r="E11" s="9" t="s">
        <v>96</v>
      </c>
      <c r="F11" s="9">
        <v>60</v>
      </c>
      <c r="G11" s="11">
        <v>28</v>
      </c>
      <c r="H11" s="11">
        <v>72</v>
      </c>
      <c r="I11" s="4">
        <f t="shared" si="0"/>
        <v>53.333333333333336</v>
      </c>
    </row>
    <row r="12" spans="1:9" s="5" customFormat="1" ht="62.25" customHeight="1">
      <c r="A12" s="3">
        <v>7</v>
      </c>
      <c r="B12" s="8" t="s">
        <v>20</v>
      </c>
      <c r="C12" s="10" t="s">
        <v>63</v>
      </c>
      <c r="D12" s="9" t="s">
        <v>92</v>
      </c>
      <c r="E12" s="9" t="s">
        <v>100</v>
      </c>
      <c r="F12" s="9">
        <v>92</v>
      </c>
      <c r="G12" s="11">
        <v>82</v>
      </c>
      <c r="H12" s="11">
        <v>60</v>
      </c>
      <c r="I12" s="4">
        <f t="shared" si="0"/>
        <v>78</v>
      </c>
    </row>
    <row r="13" spans="1:9" s="5" customFormat="1" ht="59.25" customHeight="1">
      <c r="A13" s="3">
        <v>8</v>
      </c>
      <c r="B13" s="8" t="s">
        <v>6</v>
      </c>
      <c r="C13" s="10" t="s">
        <v>51</v>
      </c>
      <c r="D13" s="9" t="s">
        <v>92</v>
      </c>
      <c r="E13" s="9" t="s">
        <v>100</v>
      </c>
      <c r="F13" s="9">
        <v>20</v>
      </c>
      <c r="G13" s="3">
        <v>9</v>
      </c>
      <c r="H13" s="3">
        <v>18</v>
      </c>
      <c r="I13" s="4">
        <f t="shared" si="0"/>
        <v>15.666666666666666</v>
      </c>
    </row>
    <row r="14" spans="1:9" s="5" customFormat="1" ht="39.75" customHeight="1">
      <c r="A14" s="3">
        <v>9</v>
      </c>
      <c r="B14" s="8" t="s">
        <v>12</v>
      </c>
      <c r="C14" s="10" t="s">
        <v>55</v>
      </c>
      <c r="D14" s="9" t="s">
        <v>92</v>
      </c>
      <c r="E14" s="9" t="s">
        <v>96</v>
      </c>
      <c r="F14" s="9">
        <v>38</v>
      </c>
      <c r="G14" s="3">
        <v>38</v>
      </c>
      <c r="H14" s="3">
        <v>52</v>
      </c>
      <c r="I14" s="4">
        <f t="shared" si="0"/>
        <v>42.666666666666664</v>
      </c>
    </row>
    <row r="15" spans="1:9" s="5" customFormat="1" ht="60" customHeight="1">
      <c r="A15" s="3">
        <v>10</v>
      </c>
      <c r="B15" s="8" t="s">
        <v>7</v>
      </c>
      <c r="C15" s="10" t="s">
        <v>50</v>
      </c>
      <c r="D15" s="9" t="s">
        <v>92</v>
      </c>
      <c r="E15" s="9" t="s">
        <v>100</v>
      </c>
      <c r="F15" s="9">
        <v>72</v>
      </c>
      <c r="G15" s="3">
        <v>38</v>
      </c>
      <c r="H15" s="3">
        <v>40</v>
      </c>
      <c r="I15" s="4">
        <f t="shared" si="0"/>
        <v>50</v>
      </c>
    </row>
    <row r="16" spans="1:9" s="5" customFormat="1" ht="32.25" customHeight="1">
      <c r="A16" s="3">
        <v>11</v>
      </c>
      <c r="B16" s="8" t="s">
        <v>25</v>
      </c>
      <c r="C16" s="10" t="s">
        <v>67</v>
      </c>
      <c r="D16" s="9" t="s">
        <v>92</v>
      </c>
      <c r="E16" s="9" t="s">
        <v>95</v>
      </c>
      <c r="F16" s="9">
        <v>88</v>
      </c>
      <c r="G16" s="11">
        <v>88</v>
      </c>
      <c r="H16" s="11">
        <v>84</v>
      </c>
      <c r="I16" s="4">
        <f t="shared" si="0"/>
        <v>86.66666666666667</v>
      </c>
    </row>
    <row r="17" spans="1:10" ht="28.5">
      <c r="A17" s="3">
        <v>12</v>
      </c>
      <c r="B17" s="8" t="s">
        <v>45</v>
      </c>
      <c r="C17" s="10" t="s">
        <v>86</v>
      </c>
      <c r="D17" s="9" t="s">
        <v>93</v>
      </c>
      <c r="E17" s="9" t="s">
        <v>96</v>
      </c>
      <c r="F17" s="9">
        <v>64</v>
      </c>
      <c r="G17" s="11">
        <v>78</v>
      </c>
      <c r="H17" s="11">
        <v>42</v>
      </c>
      <c r="I17" s="4">
        <f t="shared" si="0"/>
        <v>61.333333333333336</v>
      </c>
      <c r="J17" s="5"/>
    </row>
    <row r="18" spans="1:10" ht="33" customHeight="1">
      <c r="A18" s="3">
        <v>13</v>
      </c>
      <c r="B18" s="8" t="s">
        <v>17</v>
      </c>
      <c r="C18" s="10" t="s">
        <v>60</v>
      </c>
      <c r="D18" s="9" t="s">
        <v>92</v>
      </c>
      <c r="E18" s="9" t="s">
        <v>95</v>
      </c>
      <c r="F18" s="9">
        <v>42</v>
      </c>
      <c r="G18" s="11">
        <v>74</v>
      </c>
      <c r="H18" s="11">
        <v>60</v>
      </c>
      <c r="I18" s="4">
        <f t="shared" si="0"/>
        <v>58.666666666666664</v>
      </c>
      <c r="J18" s="5"/>
    </row>
    <row r="19" spans="1:10" ht="37.5" customHeight="1">
      <c r="A19" s="3">
        <v>14</v>
      </c>
      <c r="B19" s="8" t="s">
        <v>101</v>
      </c>
      <c r="C19" s="10" t="s">
        <v>104</v>
      </c>
      <c r="D19" s="9" t="s">
        <v>92</v>
      </c>
      <c r="E19" s="9" t="s">
        <v>95</v>
      </c>
      <c r="F19" s="9">
        <v>30</v>
      </c>
      <c r="G19" s="11">
        <v>60</v>
      </c>
      <c r="H19" s="11">
        <v>20</v>
      </c>
      <c r="I19" s="4">
        <f t="shared" si="0"/>
        <v>36.666666666666664</v>
      </c>
      <c r="J19" s="5"/>
    </row>
    <row r="20" spans="1:10" ht="28.5">
      <c r="A20" s="3">
        <v>15</v>
      </c>
      <c r="B20" s="8" t="s">
        <v>47</v>
      </c>
      <c r="C20" s="10" t="s">
        <v>88</v>
      </c>
      <c r="D20" s="9" t="s">
        <v>93</v>
      </c>
      <c r="E20" s="9" t="s">
        <v>96</v>
      </c>
      <c r="F20" s="9">
        <v>46</v>
      </c>
      <c r="G20" s="11">
        <v>68</v>
      </c>
      <c r="H20" s="11">
        <v>67</v>
      </c>
      <c r="I20" s="4">
        <f t="shared" si="0"/>
        <v>60.333333333333336</v>
      </c>
      <c r="J20" s="5"/>
    </row>
    <row r="21" spans="1:10" ht="35.25" customHeight="1">
      <c r="A21" s="3">
        <v>16</v>
      </c>
      <c r="B21" s="8" t="s">
        <v>31</v>
      </c>
      <c r="C21" s="10" t="s">
        <v>105</v>
      </c>
      <c r="D21" s="9" t="s">
        <v>93</v>
      </c>
      <c r="E21" s="9" t="s">
        <v>96</v>
      </c>
      <c r="F21" s="9">
        <v>38</v>
      </c>
      <c r="G21" s="11">
        <v>24</v>
      </c>
      <c r="H21" s="11">
        <v>38</v>
      </c>
      <c r="I21" s="4">
        <f t="shared" si="0"/>
        <v>33.333333333333336</v>
      </c>
      <c r="J21" s="5"/>
    </row>
    <row r="22" spans="1:10" ht="35.25" customHeight="1">
      <c r="A22" s="3">
        <v>17</v>
      </c>
      <c r="B22" s="8" t="s">
        <v>43</v>
      </c>
      <c r="C22" s="10" t="s">
        <v>84</v>
      </c>
      <c r="D22" s="9" t="s">
        <v>93</v>
      </c>
      <c r="E22" s="9" t="s">
        <v>95</v>
      </c>
      <c r="F22" s="9">
        <v>78</v>
      </c>
      <c r="G22" s="11">
        <v>24</v>
      </c>
      <c r="H22" s="11">
        <v>32</v>
      </c>
      <c r="I22" s="4">
        <f t="shared" si="0"/>
        <v>44.666666666666664</v>
      </c>
      <c r="J22" s="5"/>
    </row>
    <row r="23" spans="1:10" ht="57.75" customHeight="1">
      <c r="A23" s="3">
        <v>18</v>
      </c>
      <c r="B23" s="8" t="s">
        <v>24</v>
      </c>
      <c r="C23" s="10" t="s">
        <v>66</v>
      </c>
      <c r="D23" s="9" t="s">
        <v>92</v>
      </c>
      <c r="E23" s="9" t="s">
        <v>100</v>
      </c>
      <c r="F23" s="9">
        <v>56</v>
      </c>
      <c r="G23" s="11">
        <v>60</v>
      </c>
      <c r="H23" s="11">
        <v>54</v>
      </c>
      <c r="I23" s="4">
        <f t="shared" si="0"/>
        <v>56.666666666666664</v>
      </c>
      <c r="J23" s="5"/>
    </row>
    <row r="24" spans="1:10" ht="33.75" customHeight="1">
      <c r="A24" s="3">
        <v>19</v>
      </c>
      <c r="B24" s="8" t="s">
        <v>36</v>
      </c>
      <c r="C24" s="10" t="s">
        <v>77</v>
      </c>
      <c r="D24" s="9" t="s">
        <v>93</v>
      </c>
      <c r="E24" s="9" t="s">
        <v>96</v>
      </c>
      <c r="F24" s="9">
        <v>20</v>
      </c>
      <c r="G24" s="11">
        <v>20</v>
      </c>
      <c r="H24" s="11">
        <v>52</v>
      </c>
      <c r="I24" s="4">
        <f t="shared" si="0"/>
        <v>30.666666666666668</v>
      </c>
      <c r="J24" s="5"/>
    </row>
    <row r="25" spans="1:10" ht="58.5" customHeight="1">
      <c r="A25" s="3">
        <v>20</v>
      </c>
      <c r="B25" s="8" t="s">
        <v>27</v>
      </c>
      <c r="C25" s="10" t="s">
        <v>69</v>
      </c>
      <c r="D25" s="9" t="s">
        <v>92</v>
      </c>
      <c r="E25" s="9" t="s">
        <v>100</v>
      </c>
      <c r="F25" s="9">
        <v>68</v>
      </c>
      <c r="G25" s="11">
        <v>68</v>
      </c>
      <c r="H25" s="11">
        <v>50</v>
      </c>
      <c r="I25" s="4">
        <f t="shared" si="0"/>
        <v>62</v>
      </c>
      <c r="J25" s="5"/>
    </row>
    <row r="26" spans="1:10" ht="30.75" customHeight="1">
      <c r="A26" s="3">
        <v>21</v>
      </c>
      <c r="B26" s="8" t="s">
        <v>107</v>
      </c>
      <c r="C26" s="10" t="s">
        <v>106</v>
      </c>
      <c r="D26" s="9" t="s">
        <v>92</v>
      </c>
      <c r="E26" s="9" t="s">
        <v>95</v>
      </c>
      <c r="F26" s="9">
        <v>60</v>
      </c>
      <c r="G26" s="11">
        <v>36</v>
      </c>
      <c r="H26" s="11">
        <v>38</v>
      </c>
      <c r="I26" s="4">
        <f t="shared" si="0"/>
        <v>44.666666666666664</v>
      </c>
      <c r="J26" s="5"/>
    </row>
    <row r="27" spans="1:10" ht="42.75" customHeight="1">
      <c r="A27" s="3">
        <v>22</v>
      </c>
      <c r="B27" s="8" t="s">
        <v>15</v>
      </c>
      <c r="C27" s="10" t="s">
        <v>58</v>
      </c>
      <c r="D27" s="9" t="s">
        <v>92</v>
      </c>
      <c r="E27" s="9" t="s">
        <v>95</v>
      </c>
      <c r="F27" s="9">
        <v>38</v>
      </c>
      <c r="G27" s="11">
        <v>30</v>
      </c>
      <c r="H27" s="11">
        <v>68</v>
      </c>
      <c r="I27" s="4">
        <f t="shared" si="0"/>
        <v>45.333333333333336</v>
      </c>
      <c r="J27" s="5"/>
    </row>
    <row r="28" spans="1:10" ht="28.5" customHeight="1">
      <c r="A28" s="3">
        <v>23</v>
      </c>
      <c r="B28" s="8" t="s">
        <v>11</v>
      </c>
      <c r="C28" s="10" t="s">
        <v>53</v>
      </c>
      <c r="D28" s="9" t="s">
        <v>92</v>
      </c>
      <c r="E28" s="9" t="s">
        <v>95</v>
      </c>
      <c r="F28" s="9">
        <v>92</v>
      </c>
      <c r="G28" s="3">
        <v>54</v>
      </c>
      <c r="H28" s="3">
        <v>82</v>
      </c>
      <c r="I28" s="4">
        <f t="shared" si="0"/>
        <v>76</v>
      </c>
      <c r="J28" s="5"/>
    </row>
    <row r="29" spans="1:10" ht="30" customHeight="1">
      <c r="A29" s="3">
        <v>24</v>
      </c>
      <c r="B29" s="8" t="s">
        <v>26</v>
      </c>
      <c r="C29" s="10" t="s">
        <v>68</v>
      </c>
      <c r="D29" s="9" t="s">
        <v>92</v>
      </c>
      <c r="E29" s="9" t="s">
        <v>95</v>
      </c>
      <c r="F29" s="9">
        <v>88</v>
      </c>
      <c r="G29" s="11">
        <v>42</v>
      </c>
      <c r="H29" s="11">
        <v>52</v>
      </c>
      <c r="I29" s="4">
        <f t="shared" si="0"/>
        <v>60.666666666666664</v>
      </c>
      <c r="J29" s="5"/>
    </row>
    <row r="30" spans="1:10" ht="39" customHeight="1">
      <c r="A30" s="3">
        <v>25</v>
      </c>
      <c r="B30" s="8" t="s">
        <v>46</v>
      </c>
      <c r="C30" s="10" t="s">
        <v>87</v>
      </c>
      <c r="D30" s="9" t="s">
        <v>93</v>
      </c>
      <c r="E30" s="9" t="s">
        <v>96</v>
      </c>
      <c r="F30" s="9">
        <v>46</v>
      </c>
      <c r="G30" s="11">
        <v>23</v>
      </c>
      <c r="H30" s="11">
        <v>50</v>
      </c>
      <c r="I30" s="4">
        <f t="shared" si="0"/>
        <v>39.666666666666664</v>
      </c>
      <c r="J30" s="5"/>
    </row>
    <row r="31" spans="1:10" ht="29.25" customHeight="1">
      <c r="A31" s="3">
        <v>26</v>
      </c>
      <c r="B31" s="8" t="s">
        <v>38</v>
      </c>
      <c r="C31" s="10" t="s">
        <v>79</v>
      </c>
      <c r="D31" s="9" t="s">
        <v>93</v>
      </c>
      <c r="E31" s="9" t="s">
        <v>95</v>
      </c>
      <c r="F31" s="9">
        <v>50</v>
      </c>
      <c r="G31" s="11">
        <v>82</v>
      </c>
      <c r="H31" s="11">
        <v>20</v>
      </c>
      <c r="I31" s="4">
        <f t="shared" si="0"/>
        <v>50.666666666666664</v>
      </c>
      <c r="J31" s="5"/>
    </row>
    <row r="32" spans="1:10" ht="28.5">
      <c r="A32" s="3">
        <v>27</v>
      </c>
      <c r="B32" s="8" t="s">
        <v>37</v>
      </c>
      <c r="C32" s="10" t="s">
        <v>78</v>
      </c>
      <c r="D32" s="9" t="s">
        <v>93</v>
      </c>
      <c r="E32" s="9" t="s">
        <v>96</v>
      </c>
      <c r="F32" s="9">
        <v>44</v>
      </c>
      <c r="G32" s="11">
        <v>52</v>
      </c>
      <c r="H32" s="11">
        <v>48</v>
      </c>
      <c r="I32" s="4">
        <f t="shared" si="0"/>
        <v>48</v>
      </c>
      <c r="J32" s="5"/>
    </row>
    <row r="33" spans="1:10" ht="59.25" customHeight="1">
      <c r="A33" s="3">
        <v>28</v>
      </c>
      <c r="B33" s="8" t="s">
        <v>108</v>
      </c>
      <c r="C33" s="10" t="s">
        <v>54</v>
      </c>
      <c r="D33" s="9" t="s">
        <v>92</v>
      </c>
      <c r="E33" s="9" t="s">
        <v>100</v>
      </c>
      <c r="F33" s="9">
        <v>84</v>
      </c>
      <c r="G33" s="3">
        <v>54</v>
      </c>
      <c r="H33" s="3">
        <v>82</v>
      </c>
      <c r="I33" s="4">
        <f t="shared" si="0"/>
        <v>73.33333333333333</v>
      </c>
      <c r="J33" s="5"/>
    </row>
    <row r="34" spans="1:10" ht="34.5" customHeight="1">
      <c r="A34" s="3">
        <v>29</v>
      </c>
      <c r="B34" s="8" t="s">
        <v>8</v>
      </c>
      <c r="C34" s="10" t="s">
        <v>109</v>
      </c>
      <c r="D34" s="9" t="s">
        <v>92</v>
      </c>
      <c r="E34" s="9" t="s">
        <v>95</v>
      </c>
      <c r="F34" s="9">
        <v>84</v>
      </c>
      <c r="G34" s="3">
        <v>86</v>
      </c>
      <c r="H34" s="3">
        <v>92</v>
      </c>
      <c r="I34" s="4">
        <f t="shared" si="0"/>
        <v>87.33333333333333</v>
      </c>
      <c r="J34" s="5"/>
    </row>
    <row r="35" spans="1:10" ht="54" customHeight="1">
      <c r="A35" s="3">
        <v>30</v>
      </c>
      <c r="B35" s="8" t="s">
        <v>111</v>
      </c>
      <c r="C35" s="10" t="s">
        <v>110</v>
      </c>
      <c r="D35" s="9" t="s">
        <v>92</v>
      </c>
      <c r="E35" s="9" t="s">
        <v>100</v>
      </c>
      <c r="F35" s="9">
        <v>82</v>
      </c>
      <c r="G35" s="3">
        <v>56</v>
      </c>
      <c r="H35" s="3">
        <v>70</v>
      </c>
      <c r="I35" s="4">
        <f t="shared" si="0"/>
        <v>69.33333333333333</v>
      </c>
      <c r="J35" s="5"/>
    </row>
    <row r="36" spans="1:10" ht="28.5">
      <c r="A36" s="3">
        <v>31</v>
      </c>
      <c r="B36" s="8" t="s">
        <v>21</v>
      </c>
      <c r="C36" s="10" t="s">
        <v>64</v>
      </c>
      <c r="D36" s="9" t="s">
        <v>92</v>
      </c>
      <c r="E36" s="9" t="s">
        <v>96</v>
      </c>
      <c r="F36" s="9">
        <v>38</v>
      </c>
      <c r="G36" s="11">
        <v>23</v>
      </c>
      <c r="H36" s="11">
        <v>64</v>
      </c>
      <c r="I36" s="4">
        <f t="shared" si="0"/>
        <v>41.666666666666664</v>
      </c>
      <c r="J36" s="5"/>
    </row>
    <row r="37" spans="1:10" ht="30" customHeight="1">
      <c r="A37" s="3">
        <v>32</v>
      </c>
      <c r="B37" s="8" t="s">
        <v>30</v>
      </c>
      <c r="C37" s="10" t="s">
        <v>72</v>
      </c>
      <c r="D37" s="9" t="s">
        <v>93</v>
      </c>
      <c r="E37" s="9" t="s">
        <v>95</v>
      </c>
      <c r="F37" s="9">
        <v>42</v>
      </c>
      <c r="G37" s="11">
        <v>42</v>
      </c>
      <c r="H37" s="11">
        <v>52</v>
      </c>
      <c r="I37" s="4">
        <f t="shared" si="0"/>
        <v>45.333333333333336</v>
      </c>
      <c r="J37" s="5"/>
    </row>
    <row r="38" spans="1:10" ht="28.5">
      <c r="A38" s="3">
        <v>33</v>
      </c>
      <c r="B38" s="8" t="s">
        <v>40</v>
      </c>
      <c r="C38" s="10" t="s">
        <v>81</v>
      </c>
      <c r="D38" s="9" t="s">
        <v>93</v>
      </c>
      <c r="E38" s="9" t="s">
        <v>96</v>
      </c>
      <c r="F38" s="9">
        <v>70</v>
      </c>
      <c r="G38" s="11">
        <v>66</v>
      </c>
      <c r="H38" s="11">
        <v>36</v>
      </c>
      <c r="I38" s="4">
        <f t="shared" si="0"/>
        <v>57.333333333333336</v>
      </c>
      <c r="J38" s="5"/>
    </row>
    <row r="39" spans="1:10" ht="28.5">
      <c r="A39" s="3">
        <v>34</v>
      </c>
      <c r="B39" s="8" t="s">
        <v>41</v>
      </c>
      <c r="C39" s="10" t="s">
        <v>82</v>
      </c>
      <c r="D39" s="9" t="s">
        <v>93</v>
      </c>
      <c r="E39" s="9" t="s">
        <v>96</v>
      </c>
      <c r="F39" s="9">
        <v>78</v>
      </c>
      <c r="G39" s="11">
        <v>76</v>
      </c>
      <c r="H39" s="11">
        <v>60</v>
      </c>
      <c r="I39" s="4">
        <f t="shared" si="0"/>
        <v>71.33333333333333</v>
      </c>
      <c r="J39" s="5"/>
    </row>
    <row r="40" spans="1:10" ht="30.75" customHeight="1">
      <c r="A40" s="3">
        <v>35</v>
      </c>
      <c r="B40" s="8" t="s">
        <v>32</v>
      </c>
      <c r="C40" s="10" t="s">
        <v>73</v>
      </c>
      <c r="D40" s="9" t="s">
        <v>93</v>
      </c>
      <c r="E40" s="9" t="s">
        <v>95</v>
      </c>
      <c r="F40" s="9">
        <v>86</v>
      </c>
      <c r="G40" s="11">
        <v>24</v>
      </c>
      <c r="H40" s="11">
        <v>42</v>
      </c>
      <c r="I40" s="4">
        <f t="shared" si="0"/>
        <v>50.666666666666664</v>
      </c>
      <c r="J40" s="5"/>
    </row>
    <row r="41" spans="1:10" ht="28.5">
      <c r="A41" s="3">
        <v>36</v>
      </c>
      <c r="B41" s="8" t="s">
        <v>35</v>
      </c>
      <c r="C41" s="10" t="s">
        <v>76</v>
      </c>
      <c r="D41" s="9" t="s">
        <v>93</v>
      </c>
      <c r="E41" s="9" t="s">
        <v>96</v>
      </c>
      <c r="F41" s="9">
        <v>44</v>
      </c>
      <c r="G41" s="11">
        <v>60</v>
      </c>
      <c r="H41" s="11">
        <v>42</v>
      </c>
      <c r="I41" s="4">
        <f t="shared" si="0"/>
        <v>48.666666666666664</v>
      </c>
      <c r="J41" s="5"/>
    </row>
    <row r="42" spans="1:10" ht="28.5" customHeight="1">
      <c r="A42" s="3">
        <v>37</v>
      </c>
      <c r="B42" s="8" t="s">
        <v>28</v>
      </c>
      <c r="C42" s="10" t="s">
        <v>70</v>
      </c>
      <c r="D42" s="9" t="s">
        <v>92</v>
      </c>
      <c r="E42" s="9" t="s">
        <v>96</v>
      </c>
      <c r="F42" s="9">
        <v>42</v>
      </c>
      <c r="G42" s="11">
        <v>32</v>
      </c>
      <c r="H42" s="11">
        <v>46</v>
      </c>
      <c r="I42" s="4">
        <f t="shared" si="0"/>
        <v>40</v>
      </c>
      <c r="J42" s="5"/>
    </row>
    <row r="43" spans="1:10" ht="30" customHeight="1">
      <c r="A43" s="3">
        <v>38</v>
      </c>
      <c r="B43" s="8" t="s">
        <v>33</v>
      </c>
      <c r="C43" s="10" t="s">
        <v>74</v>
      </c>
      <c r="D43" s="9" t="s">
        <v>93</v>
      </c>
      <c r="E43" s="9" t="s">
        <v>95</v>
      </c>
      <c r="F43" s="9">
        <v>88</v>
      </c>
      <c r="G43" s="11">
        <v>82</v>
      </c>
      <c r="H43" s="11">
        <v>100</v>
      </c>
      <c r="I43" s="4">
        <f t="shared" si="0"/>
        <v>90</v>
      </c>
      <c r="J43" s="5"/>
    </row>
    <row r="44" spans="1:10" ht="28.5">
      <c r="A44" s="3">
        <v>39</v>
      </c>
      <c r="B44" s="8" t="s">
        <v>49</v>
      </c>
      <c r="C44" s="10" t="s">
        <v>90</v>
      </c>
      <c r="D44" s="9" t="s">
        <v>93</v>
      </c>
      <c r="E44" s="9" t="s">
        <v>96</v>
      </c>
      <c r="F44" s="9">
        <v>56</v>
      </c>
      <c r="G44" s="11">
        <v>30</v>
      </c>
      <c r="H44" s="11">
        <v>36</v>
      </c>
      <c r="I44" s="4">
        <f t="shared" si="0"/>
        <v>40.666666666666664</v>
      </c>
      <c r="J44" s="5"/>
    </row>
    <row r="45" spans="1:10" ht="31.5" customHeight="1">
      <c r="A45" s="3">
        <v>40</v>
      </c>
      <c r="B45" s="8" t="s">
        <v>14</v>
      </c>
      <c r="C45" s="10" t="s">
        <v>57</v>
      </c>
      <c r="D45" s="9" t="s">
        <v>92</v>
      </c>
      <c r="E45" s="9" t="s">
        <v>95</v>
      </c>
      <c r="F45" s="9">
        <v>92</v>
      </c>
      <c r="G45" s="3">
        <v>46</v>
      </c>
      <c r="H45" s="3">
        <v>84</v>
      </c>
      <c r="I45" s="4">
        <f t="shared" si="0"/>
        <v>74</v>
      </c>
      <c r="J45" s="5"/>
    </row>
    <row r="46" spans="1:10" ht="28.5" customHeight="1">
      <c r="A46" s="3">
        <v>41</v>
      </c>
      <c r="B46" s="8" t="s">
        <v>42</v>
      </c>
      <c r="C46" s="10" t="s">
        <v>83</v>
      </c>
      <c r="D46" s="9" t="s">
        <v>93</v>
      </c>
      <c r="E46" s="9" t="s">
        <v>95</v>
      </c>
      <c r="F46" s="9">
        <v>42</v>
      </c>
      <c r="G46" s="11">
        <v>18</v>
      </c>
      <c r="H46" s="11">
        <v>48</v>
      </c>
      <c r="I46" s="4">
        <f t="shared" si="0"/>
        <v>36</v>
      </c>
      <c r="J46" s="5"/>
    </row>
    <row r="47" spans="1:10" ht="25.5" customHeight="1">
      <c r="A47" s="3">
        <v>42</v>
      </c>
      <c r="B47" s="8" t="s">
        <v>23</v>
      </c>
      <c r="C47" s="10" t="s">
        <v>65</v>
      </c>
      <c r="D47" s="9" t="s">
        <v>92</v>
      </c>
      <c r="E47" s="9" t="s">
        <v>96</v>
      </c>
      <c r="F47" s="9">
        <v>24</v>
      </c>
      <c r="G47" s="11">
        <v>20</v>
      </c>
      <c r="H47" s="11">
        <v>32</v>
      </c>
      <c r="I47" s="4">
        <f t="shared" si="0"/>
        <v>25.333333333333332</v>
      </c>
      <c r="J47" s="5"/>
    </row>
    <row r="48" spans="1:10" ht="58.5" customHeight="1">
      <c r="A48" s="3">
        <v>43</v>
      </c>
      <c r="B48" s="8" t="s">
        <v>19</v>
      </c>
      <c r="C48" s="10" t="s">
        <v>62</v>
      </c>
      <c r="D48" s="9" t="s">
        <v>92</v>
      </c>
      <c r="E48" s="9" t="s">
        <v>100</v>
      </c>
      <c r="F48" s="9">
        <v>38</v>
      </c>
      <c r="G48" s="11">
        <v>58</v>
      </c>
      <c r="H48" s="11">
        <v>50</v>
      </c>
      <c r="I48" s="4">
        <f t="shared" si="0"/>
        <v>48.666666666666664</v>
      </c>
      <c r="J48" s="5"/>
    </row>
    <row r="49" spans="1:10" ht="36" customHeight="1">
      <c r="A49" s="3">
        <v>44</v>
      </c>
      <c r="B49" s="8" t="s">
        <v>44</v>
      </c>
      <c r="C49" s="10" t="s">
        <v>85</v>
      </c>
      <c r="D49" s="9" t="s">
        <v>93</v>
      </c>
      <c r="E49" s="9" t="s">
        <v>95</v>
      </c>
      <c r="F49" s="9">
        <v>70</v>
      </c>
      <c r="G49" s="11">
        <v>62</v>
      </c>
      <c r="H49" s="11">
        <v>52</v>
      </c>
      <c r="I49" s="4">
        <f t="shared" si="0"/>
        <v>61.333333333333336</v>
      </c>
      <c r="J49" s="5"/>
    </row>
    <row r="50" spans="1:10" ht="42.75">
      <c r="A50" s="3">
        <v>45</v>
      </c>
      <c r="B50" s="8" t="s">
        <v>29</v>
      </c>
      <c r="C50" s="10" t="s">
        <v>71</v>
      </c>
      <c r="D50" s="9" t="s">
        <v>92</v>
      </c>
      <c r="E50" s="9" t="s">
        <v>95</v>
      </c>
      <c r="F50" s="9">
        <v>52</v>
      </c>
      <c r="G50" s="11">
        <v>18</v>
      </c>
      <c r="H50" s="11">
        <v>34</v>
      </c>
      <c r="I50" s="4">
        <f t="shared" si="0"/>
        <v>34.666666666666664</v>
      </c>
      <c r="J50" s="5"/>
    </row>
    <row r="51" spans="1:10" ht="36.75" customHeight="1">
      <c r="A51" s="3">
        <v>46</v>
      </c>
      <c r="B51" s="8" t="s">
        <v>18</v>
      </c>
      <c r="C51" s="10" t="s">
        <v>61</v>
      </c>
      <c r="D51" s="9" t="s">
        <v>92</v>
      </c>
      <c r="E51" s="9" t="s">
        <v>95</v>
      </c>
      <c r="F51" s="9">
        <v>50</v>
      </c>
      <c r="G51" s="11">
        <v>42</v>
      </c>
      <c r="H51" s="11">
        <v>60</v>
      </c>
      <c r="I51" s="4">
        <f t="shared" si="0"/>
        <v>50.666666666666664</v>
      </c>
      <c r="J51" s="5"/>
    </row>
    <row r="52" spans="1:10" ht="36.75" customHeight="1">
      <c r="A52" s="3">
        <v>47</v>
      </c>
      <c r="B52" s="8" t="s">
        <v>9</v>
      </c>
      <c r="C52" s="10" t="s">
        <v>52</v>
      </c>
      <c r="D52" s="9" t="s">
        <v>92</v>
      </c>
      <c r="E52" s="9" t="s">
        <v>96</v>
      </c>
      <c r="F52" s="9">
        <v>20</v>
      </c>
      <c r="G52" s="12">
        <v>24</v>
      </c>
      <c r="H52" s="12">
        <v>52</v>
      </c>
      <c r="I52" s="4">
        <f t="shared" si="0"/>
        <v>32</v>
      </c>
      <c r="J52" s="5"/>
    </row>
    <row r="53" spans="1:9" ht="42.75">
      <c r="A53" s="3">
        <v>48</v>
      </c>
      <c r="B53" s="8" t="s">
        <v>39</v>
      </c>
      <c r="C53" s="10" t="s">
        <v>80</v>
      </c>
      <c r="D53" s="9" t="s">
        <v>93</v>
      </c>
      <c r="E53" s="9" t="s">
        <v>95</v>
      </c>
      <c r="F53" s="9">
        <v>88</v>
      </c>
      <c r="G53" s="11">
        <v>86</v>
      </c>
      <c r="H53" s="11">
        <v>78</v>
      </c>
      <c r="I53" s="4">
        <f t="shared" si="0"/>
        <v>84</v>
      </c>
    </row>
    <row r="54" spans="6:8" ht="14.25">
      <c r="F54" s="13"/>
      <c r="G54" s="13"/>
      <c r="H54" s="13"/>
    </row>
    <row r="56" spans="2:9" ht="15">
      <c r="B56"/>
      <c r="C56"/>
      <c r="D56"/>
      <c r="E56"/>
      <c r="F56"/>
      <c r="G56"/>
      <c r="H56"/>
      <c r="I56"/>
    </row>
    <row r="57" spans="2:9" ht="15">
      <c r="B57" s="16" t="s">
        <v>114</v>
      </c>
      <c r="C57" s="16"/>
      <c r="D57" s="14" t="s">
        <v>117</v>
      </c>
      <c r="E57" s="14"/>
      <c r="F57" s="14"/>
      <c r="G57" s="16" t="s">
        <v>115</v>
      </c>
      <c r="H57" s="16"/>
      <c r="I57" s="16"/>
    </row>
    <row r="58" spans="2:9" ht="15" customHeight="1">
      <c r="B58" s="17" t="s">
        <v>119</v>
      </c>
      <c r="C58" s="17"/>
      <c r="D58" s="17" t="s">
        <v>116</v>
      </c>
      <c r="E58" s="17"/>
      <c r="F58" s="15"/>
      <c r="G58" s="18" t="s">
        <v>118</v>
      </c>
      <c r="H58" s="18"/>
      <c r="I58" s="18"/>
    </row>
    <row r="59" spans="2:9" ht="15">
      <c r="B59"/>
      <c r="C59"/>
      <c r="D59"/>
      <c r="E59"/>
      <c r="F59"/>
      <c r="G59"/>
      <c r="H59"/>
      <c r="I59"/>
    </row>
  </sheetData>
  <sheetProtection/>
  <mergeCells count="12">
    <mergeCell ref="A1:I1"/>
    <mergeCell ref="A5:B5"/>
    <mergeCell ref="F4:H4"/>
    <mergeCell ref="I4:I5"/>
    <mergeCell ref="A3:I3"/>
    <mergeCell ref="B57:C57"/>
    <mergeCell ref="G57:I57"/>
    <mergeCell ref="D58:E58"/>
    <mergeCell ref="G58:I58"/>
    <mergeCell ref="B58:C58"/>
    <mergeCell ref="A2:I2"/>
    <mergeCell ref="A4:E4"/>
  </mergeCells>
  <printOptions/>
  <pageMargins left="0.5118110236220472" right="0.5118110236220472" top="0.5511811023622047" bottom="0.5511811023622047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thais.tessarollo</dc:creator>
  <cp:keywords/>
  <dc:description/>
  <cp:lastModifiedBy>jackelanne.barros</cp:lastModifiedBy>
  <cp:lastPrinted>2019-09-12T15:39:10Z</cp:lastPrinted>
  <dcterms:created xsi:type="dcterms:W3CDTF">2015-08-31T16:51:30Z</dcterms:created>
  <dcterms:modified xsi:type="dcterms:W3CDTF">2019-09-13T13:16:31Z</dcterms:modified>
  <cp:category/>
  <cp:version/>
  <cp:contentType/>
  <cp:contentStatus/>
</cp:coreProperties>
</file>